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saveExternalLinkValues="0" codeName="ThisWorkbook" defaultThemeVersion="124226"/>
  <mc:AlternateContent xmlns:mc="http://schemas.openxmlformats.org/markup-compatibility/2006">
    <mc:Choice Requires="x15">
      <x15ac:absPath xmlns:x15ac="http://schemas.microsoft.com/office/spreadsheetml/2010/11/ac" url="S:\XTF\07 Listing Process\07 Masterdatasheet\cURL_etf-data_cloud\upload\"/>
    </mc:Choice>
  </mc:AlternateContent>
  <xr:revisionPtr revIDLastSave="0" documentId="8_{A968B08A-F218-4A58-B79E-3729B55CC990}" xr6:coauthVersionLast="46" xr6:coauthVersionMax="46" xr10:uidLastSave="{00000000-0000-0000-0000-000000000000}"/>
  <bookViews>
    <workbookView xWindow="-120" yWindow="-120" windowWidth="29040" windowHeight="15840" tabRatio="750" xr2:uid="{00000000-000D-0000-FFFF-FFFF00000000}"/>
  </bookViews>
  <sheets>
    <sheet name="Summary" sheetId="35" r:id="rId1"/>
    <sheet name="XTF Exchange Traded Funds" sheetId="43" r:id="rId2"/>
    <sheet name="Exchange Traded Commodities" sheetId="38" r:id="rId3"/>
    <sheet name="Exchange Traded Notes" sheetId="39" r:id="rId4"/>
    <sheet name="Designated Sponsors" sheetId="40" r:id="rId5"/>
    <sheet name="New Listings" sheetId="42" r:id="rId6"/>
  </sheets>
  <definedNames>
    <definedName name="_xlnm._FilterDatabase" localSheetId="4" hidden="1">'Designated Sponsors'!$A$6:$E$6</definedName>
    <definedName name="_xlnm._FilterDatabase" localSheetId="2" hidden="1">'Exchange Traded Commodities'!$A$5:$G$181</definedName>
    <definedName name="_xlnm._FilterDatabase" localSheetId="3" hidden="1">'Exchange Traded Notes'!$A$6:$G$6</definedName>
    <definedName name="_xlnm._FilterDatabase" localSheetId="5" hidden="1">'New Listings'!$A$6:$G$6</definedName>
    <definedName name="_xlnm._FilterDatabase" localSheetId="1" hidden="1">'XTF Exchange Traded Funds'!$A$5:$J$1670</definedName>
    <definedName name="_IDVTrackerBlocked72_P" hidden="1">0</definedName>
    <definedName name="_IDVTrackerEx72_P" hidden="1">0</definedName>
    <definedName name="_IDVTrackerFreigabeDateiID72_P" hidden="1">-1</definedName>
    <definedName name="_IDVTrackerFreigabeStatus72_P" hidden="1">0</definedName>
    <definedName name="_IDVTrackerFreigabeVersion72_P" hidden="1">-1</definedName>
    <definedName name="_IDVTrackerID72_P" hidden="1">1353420</definedName>
    <definedName name="_IDVTrackerMajorVersion72_P" hidden="1">1</definedName>
    <definedName name="_IDVTrackerMinorVersion72_P" hidden="1">0</definedName>
    <definedName name="_IDVTrackerVersion72_P" hidden="1">43</definedName>
    <definedName name="_xlnm.Print_Titles" localSheetId="1">'XTF Exchange Traded Funds'!$5:$1305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7" i="38" l="1"/>
  <c r="F178" i="38"/>
  <c r="F179" i="38"/>
  <c r="F180" i="38"/>
  <c r="F176" i="38"/>
  <c r="E177" i="38"/>
  <c r="E178" i="38"/>
  <c r="E179" i="38"/>
  <c r="E180" i="38"/>
  <c r="D181" i="38"/>
  <c r="B181" i="38"/>
  <c r="C181" i="38"/>
  <c r="B1735" i="43"/>
  <c r="J1735" i="43"/>
  <c r="B1670" i="43"/>
  <c r="G1735" i="43"/>
  <c r="H1646" i="43" l="1"/>
  <c r="H1645" i="43"/>
  <c r="H1644" i="43"/>
  <c r="H1625" i="43"/>
  <c r="H1604" i="43"/>
  <c r="H1532" i="43"/>
  <c r="H1483" i="43"/>
  <c r="H1643" i="43"/>
  <c r="H1642" i="43"/>
  <c r="H1595" i="43"/>
  <c r="H1503" i="43"/>
  <c r="D60" i="39"/>
  <c r="G1670" i="43"/>
  <c r="F1670" i="43"/>
  <c r="I1646" i="43" s="1"/>
  <c r="F1735" i="43"/>
  <c r="I1678" i="43" s="1"/>
  <c r="I1644" i="43" l="1"/>
  <c r="I1643" i="43"/>
  <c r="I1483" i="43"/>
  <c r="I1532" i="43"/>
  <c r="I1604" i="43"/>
  <c r="I1595" i="43"/>
  <c r="I1645" i="43"/>
  <c r="I1625" i="43"/>
  <c r="I1503" i="43"/>
  <c r="I1642" i="43"/>
  <c r="H1735" i="43"/>
  <c r="I1675" i="43"/>
  <c r="B60" i="39" l="1"/>
  <c r="G181" i="38"/>
  <c r="H1575" i="43" l="1"/>
  <c r="H563" i="43"/>
  <c r="H1037" i="43"/>
  <c r="H1480" i="43"/>
  <c r="H1311" i="43"/>
  <c r="H1390" i="43"/>
  <c r="H1660" i="43"/>
  <c r="H1658" i="43"/>
  <c r="H679" i="43"/>
  <c r="H1578" i="43"/>
  <c r="H1594" i="43"/>
  <c r="H1584" i="43"/>
  <c r="H1659" i="43"/>
  <c r="H1731" i="43"/>
  <c r="H1725" i="43"/>
  <c r="E36" i="38"/>
  <c r="E21" i="39"/>
  <c r="E16" i="39"/>
  <c r="E34" i="39"/>
  <c r="E38" i="39"/>
  <c r="E26" i="39"/>
  <c r="E23" i="39"/>
  <c r="E42" i="39"/>
  <c r="E32" i="39"/>
  <c r="E19" i="39"/>
  <c r="E30" i="39"/>
  <c r="H1722" i="43" l="1"/>
  <c r="E101" i="38"/>
  <c r="I1722" i="43" l="1"/>
  <c r="I1731" i="43"/>
  <c r="I1725" i="43"/>
  <c r="F101" i="38"/>
  <c r="F36" i="38"/>
  <c r="H479" i="43"/>
  <c r="H1636" i="43"/>
  <c r="H588" i="43"/>
  <c r="H289" i="43"/>
  <c r="H1484" i="43"/>
  <c r="H1543" i="43"/>
  <c r="H1524" i="43"/>
  <c r="H1263" i="43"/>
  <c r="H1592" i="43"/>
  <c r="H1562" i="43"/>
  <c r="H1597" i="43"/>
  <c r="H1665" i="43"/>
  <c r="H1555" i="43"/>
  <c r="H1652" i="43"/>
  <c r="H1637" i="43"/>
  <c r="H766" i="43"/>
  <c r="H275" i="43"/>
  <c r="H1162" i="43"/>
  <c r="E97" i="38"/>
  <c r="C60" i="39" l="1"/>
  <c r="F21" i="39" l="1"/>
  <c r="F19" i="39"/>
  <c r="F42" i="39"/>
  <c r="F16" i="39"/>
  <c r="F30" i="39"/>
  <c r="F34" i="39"/>
  <c r="F32" i="39"/>
  <c r="F38" i="39"/>
  <c r="F23" i="39"/>
  <c r="F26" i="39"/>
  <c r="I1575" i="43"/>
  <c r="I679" i="43"/>
  <c r="I1660" i="43"/>
  <c r="I1390" i="43"/>
  <c r="I563" i="43"/>
  <c r="I1578" i="43"/>
  <c r="I1658" i="43"/>
  <c r="I1037" i="43"/>
  <c r="I1594" i="43"/>
  <c r="I1480" i="43"/>
  <c r="I1584" i="43"/>
  <c r="I1659" i="43"/>
  <c r="I1311" i="43"/>
  <c r="E60" i="39"/>
  <c r="F36" i="39"/>
  <c r="F9" i="39"/>
  <c r="F7" i="39"/>
  <c r="F97" i="38"/>
  <c r="I479" i="43"/>
  <c r="I1592" i="43"/>
  <c r="I275" i="43"/>
  <c r="I1562" i="43"/>
  <c r="I1162" i="43"/>
  <c r="I1637" i="43"/>
  <c r="I1636" i="43"/>
  <c r="I588" i="43"/>
  <c r="I1597" i="43"/>
  <c r="I1555" i="43"/>
  <c r="I1543" i="43"/>
  <c r="I1524" i="43"/>
  <c r="I1263" i="43"/>
  <c r="I1652" i="43"/>
  <c r="I766" i="43"/>
  <c r="I289" i="43"/>
  <c r="I1665" i="43"/>
  <c r="I1484" i="43"/>
  <c r="J1670" i="43"/>
  <c r="H1670" i="43"/>
  <c r="H1620" i="43" l="1"/>
  <c r="H379" i="43"/>
  <c r="H1668" i="43"/>
  <c r="H1167" i="43"/>
  <c r="H1395" i="43"/>
  <c r="H1181" i="43"/>
  <c r="H1157" i="43"/>
  <c r="H1598" i="43"/>
  <c r="H1640" i="43"/>
  <c r="H1632" i="43"/>
  <c r="H1580" i="43"/>
  <c r="H919" i="43"/>
  <c r="H1358" i="43"/>
  <c r="H728" i="43"/>
  <c r="H1033" i="43"/>
  <c r="H1729" i="43"/>
  <c r="E12" i="38"/>
  <c r="H1666" i="43" l="1"/>
  <c r="H1527" i="43"/>
  <c r="H1629" i="43"/>
  <c r="H1635" i="43"/>
  <c r="I1620" i="43" l="1"/>
  <c r="I1640" i="43"/>
  <c r="I1632" i="43"/>
  <c r="I1580" i="43"/>
  <c r="I379" i="43"/>
  <c r="I1668" i="43"/>
  <c r="I919" i="43"/>
  <c r="I1167" i="43"/>
  <c r="I1395" i="43"/>
  <c r="I1358" i="43"/>
  <c r="I728" i="43"/>
  <c r="I1157" i="43"/>
  <c r="I1181" i="43"/>
  <c r="I1598" i="43"/>
  <c r="I1033" i="43"/>
  <c r="H1389" i="43"/>
  <c r="H1559" i="43"/>
  <c r="H1583" i="43"/>
  <c r="H1661" i="43"/>
  <c r="H1305" i="43"/>
  <c r="H1548" i="43"/>
  <c r="H1540" i="43"/>
  <c r="H1621" i="43"/>
  <c r="H1113" i="43"/>
  <c r="H1109" i="43"/>
  <c r="H1260" i="43"/>
  <c r="H1457" i="43"/>
  <c r="H1141" i="43"/>
  <c r="H904" i="43"/>
  <c r="H1593" i="43"/>
  <c r="H1442" i="43"/>
  <c r="H1508" i="43"/>
  <c r="E94" i="38"/>
  <c r="E113" i="38"/>
  <c r="E102" i="38"/>
  <c r="E36" i="39"/>
  <c r="E17" i="39"/>
  <c r="E13" i="39"/>
  <c r="H1723" i="43" l="1"/>
  <c r="H1696" i="43"/>
  <c r="G60" i="39" l="1"/>
  <c r="E52" i="39"/>
  <c r="I1389" i="43" l="1"/>
  <c r="I1113" i="43"/>
  <c r="I1508" i="43"/>
  <c r="I1442" i="43"/>
  <c r="I1548" i="43"/>
  <c r="I1559" i="43"/>
  <c r="I1109" i="43"/>
  <c r="I1305" i="43"/>
  <c r="I1457" i="43"/>
  <c r="I1540" i="43"/>
  <c r="I1583" i="43"/>
  <c r="I1260" i="43"/>
  <c r="I904" i="43"/>
  <c r="I1593" i="43"/>
  <c r="I1661" i="43"/>
  <c r="I1141" i="43"/>
  <c r="I1621" i="43"/>
  <c r="H1383" i="43"/>
  <c r="H1538" i="43"/>
  <c r="H1506" i="43"/>
  <c r="H813" i="43"/>
  <c r="H1166" i="43"/>
  <c r="H1492" i="43"/>
  <c r="H694" i="43"/>
  <c r="H814" i="43"/>
  <c r="E15" i="39"/>
  <c r="H1648" i="43" l="1"/>
  <c r="I1383" i="43" l="1"/>
  <c r="I1538" i="43"/>
  <c r="I1506" i="43"/>
  <c r="I813" i="43"/>
  <c r="I1166" i="43"/>
  <c r="I1492" i="43"/>
  <c r="I694" i="43"/>
  <c r="I814" i="43"/>
  <c r="I1569" i="43"/>
  <c r="I1729" i="43" l="1"/>
  <c r="I1696" i="43" l="1"/>
  <c r="I1723" i="43"/>
  <c r="H1360" i="43"/>
  <c r="H1312" i="43"/>
  <c r="H1034" i="43"/>
  <c r="H892" i="43"/>
  <c r="H1568" i="43"/>
  <c r="H1404" i="43"/>
  <c r="H1003" i="43"/>
  <c r="H1165" i="43"/>
  <c r="H1450" i="43"/>
  <c r="H1246" i="43"/>
  <c r="H485" i="43"/>
  <c r="H745" i="43"/>
  <c r="H560" i="43"/>
  <c r="H992" i="43"/>
  <c r="H570" i="43"/>
  <c r="H1356" i="43"/>
  <c r="E18" i="39"/>
  <c r="E14" i="39"/>
  <c r="E24" i="39"/>
  <c r="I1677" i="43" l="1"/>
  <c r="F12" i="38"/>
  <c r="F94" i="38" l="1"/>
  <c r="F102" i="38"/>
  <c r="F113" i="38"/>
  <c r="I1724" i="43"/>
  <c r="H1510" i="43"/>
  <c r="H452" i="43"/>
  <c r="H1369" i="43"/>
  <c r="H1567" i="43"/>
  <c r="H1607" i="43"/>
  <c r="H1556" i="43"/>
  <c r="H1535" i="43"/>
  <c r="H711" i="43"/>
  <c r="H744" i="43"/>
  <c r="H659" i="43"/>
  <c r="H1333" i="43"/>
  <c r="H1519" i="43"/>
  <c r="H1478" i="43"/>
  <c r="H736" i="43"/>
  <c r="H605" i="43"/>
  <c r="H689" i="43"/>
  <c r="H940" i="43"/>
  <c r="H1221" i="43"/>
  <c r="H1406" i="43"/>
  <c r="H1440" i="43"/>
  <c r="H1207" i="43"/>
  <c r="H1518" i="43"/>
  <c r="H1566" i="43"/>
  <c r="H1513" i="43"/>
  <c r="H1097" i="43"/>
  <c r="H1624" i="43"/>
  <c r="H1352" i="43"/>
  <c r="H1348" i="43"/>
  <c r="H1633" i="43"/>
  <c r="H1616" i="43"/>
  <c r="H1545" i="43"/>
  <c r="H453" i="43"/>
  <c r="H1133" i="43"/>
  <c r="H546" i="43"/>
  <c r="H1289" i="43"/>
  <c r="H1684" i="43"/>
  <c r="H1709" i="43"/>
  <c r="E100" i="38"/>
  <c r="E9" i="39"/>
  <c r="E35" i="39"/>
  <c r="E12" i="39"/>
  <c r="E10" i="39"/>
  <c r="F100" i="38" l="1"/>
  <c r="E130" i="38"/>
  <c r="E139" i="38"/>
  <c r="E103" i="38"/>
  <c r="E136" i="38"/>
  <c r="E75" i="38"/>
  <c r="I1709" i="43" l="1"/>
  <c r="I1684" i="43"/>
  <c r="F130" i="38"/>
  <c r="F139" i="38"/>
  <c r="F103" i="38"/>
  <c r="F136" i="38"/>
  <c r="F75" i="38"/>
  <c r="I1719" i="43"/>
  <c r="I1720" i="43"/>
  <c r="I1700" i="43"/>
  <c r="I1714" i="43"/>
  <c r="I1693" i="43"/>
  <c r="I1694" i="43"/>
  <c r="I1704" i="43"/>
  <c r="I1685" i="43"/>
  <c r="I1711" i="43"/>
  <c r="I1721" i="43"/>
  <c r="I1688" i="43"/>
  <c r="I1728" i="43"/>
  <c r="I1727" i="43"/>
  <c r="I1698" i="43"/>
  <c r="I1680" i="43"/>
  <c r="I1701" i="43"/>
  <c r="I1716" i="43"/>
  <c r="I1730" i="43"/>
  <c r="I1690" i="43"/>
  <c r="I1718" i="43"/>
  <c r="I1726" i="43"/>
  <c r="I1679" i="43"/>
  <c r="I1712" i="43"/>
  <c r="I1676" i="43"/>
  <c r="I1705" i="43"/>
  <c r="I1703" i="43"/>
  <c r="I1697" i="43"/>
  <c r="I1682" i="43"/>
  <c r="I1713" i="43"/>
  <c r="I1707" i="43"/>
  <c r="I1733" i="43"/>
  <c r="I1691" i="43"/>
  <c r="I1689" i="43"/>
  <c r="I1708" i="43"/>
  <c r="I1681" i="43"/>
  <c r="I1683" i="43"/>
  <c r="I1692" i="43"/>
  <c r="I1699" i="43"/>
  <c r="I1710" i="43"/>
  <c r="I1702" i="43"/>
  <c r="I1734" i="43"/>
  <c r="I1706" i="43"/>
  <c r="I1732" i="43"/>
  <c r="I1686" i="43"/>
  <c r="I1695" i="43"/>
  <c r="I1717" i="43"/>
  <c r="I1715" i="43"/>
  <c r="I1687" i="43"/>
  <c r="H1402" i="43"/>
  <c r="H879" i="43"/>
  <c r="H1437" i="43"/>
  <c r="H647" i="43"/>
  <c r="H1226" i="43"/>
  <c r="H989" i="43"/>
  <c r="H1612" i="43"/>
  <c r="H1656" i="43"/>
  <c r="H1531" i="43"/>
  <c r="H1655" i="43"/>
  <c r="H270" i="43"/>
  <c r="H1586" i="43"/>
  <c r="H1309" i="43"/>
  <c r="H1429" i="43"/>
  <c r="H1734" i="43"/>
  <c r="H1720" i="43"/>
  <c r="E47" i="38"/>
  <c r="I1735" i="43" l="1"/>
  <c r="H721" i="43"/>
  <c r="H702" i="43"/>
  <c r="H1379" i="43"/>
  <c r="H1425" i="43"/>
  <c r="H747" i="43"/>
  <c r="H1232" i="43"/>
  <c r="H1502" i="43"/>
  <c r="H1662" i="43"/>
  <c r="H1098" i="43"/>
  <c r="H1717" i="43"/>
  <c r="H1721" i="43"/>
  <c r="F17" i="39" l="1"/>
  <c r="F13" i="39"/>
  <c r="F15" i="39"/>
  <c r="F52" i="39"/>
  <c r="F18" i="39"/>
  <c r="F14" i="39"/>
  <c r="F24" i="39"/>
  <c r="F35" i="39"/>
  <c r="F12" i="39"/>
  <c r="F10" i="39"/>
  <c r="F11" i="38"/>
  <c r="F47" i="38"/>
  <c r="F25" i="39"/>
  <c r="F20" i="39"/>
  <c r="F22" i="39"/>
  <c r="F33" i="39"/>
  <c r="F27" i="39"/>
  <c r="F11" i="39"/>
  <c r="F8" i="39"/>
  <c r="I1648" i="43" l="1"/>
  <c r="I1360" i="43"/>
  <c r="I1450" i="43"/>
  <c r="I992" i="43"/>
  <c r="I570" i="43"/>
  <c r="I1312" i="43"/>
  <c r="I1246" i="43"/>
  <c r="I1404" i="43"/>
  <c r="I1356" i="43"/>
  <c r="I1034" i="43"/>
  <c r="I485" i="43"/>
  <c r="I1165" i="43"/>
  <c r="I892" i="43"/>
  <c r="I745" i="43"/>
  <c r="I1568" i="43"/>
  <c r="I560" i="43"/>
  <c r="I1003" i="43"/>
  <c r="I1510" i="43"/>
  <c r="I744" i="43"/>
  <c r="I940" i="43"/>
  <c r="I1097" i="43"/>
  <c r="I453" i="43"/>
  <c r="I1513" i="43"/>
  <c r="I452" i="43"/>
  <c r="I659" i="43"/>
  <c r="I1221" i="43"/>
  <c r="I1629" i="43"/>
  <c r="I1133" i="43"/>
  <c r="I1369" i="43"/>
  <c r="I1333" i="43"/>
  <c r="I1406" i="43"/>
  <c r="I1624" i="43"/>
  <c r="I546" i="43"/>
  <c r="I1519" i="43"/>
  <c r="I1440" i="43"/>
  <c r="I1289" i="43"/>
  <c r="I1567" i="43"/>
  <c r="I1352" i="43"/>
  <c r="I711" i="43"/>
  <c r="I1607" i="43"/>
  <c r="I1478" i="43"/>
  <c r="I1207" i="43"/>
  <c r="I1348" i="43"/>
  <c r="I1556" i="43"/>
  <c r="I736" i="43"/>
  <c r="I1518" i="43"/>
  <c r="I1633" i="43"/>
  <c r="I1545" i="43"/>
  <c r="I1535" i="43"/>
  <c r="I605" i="43"/>
  <c r="I1566" i="43"/>
  <c r="I1616" i="43"/>
  <c r="I689" i="43"/>
  <c r="I1402" i="43"/>
  <c r="I1531" i="43"/>
  <c r="I1429" i="43"/>
  <c r="I1612" i="43"/>
  <c r="I989" i="43"/>
  <c r="I1656" i="43"/>
  <c r="I879" i="43"/>
  <c r="I1655" i="43"/>
  <c r="I1586" i="43"/>
  <c r="I1226" i="43"/>
  <c r="I1309" i="43"/>
  <c r="I1437" i="43"/>
  <c r="I270" i="43"/>
  <c r="I647" i="43"/>
  <c r="I1379" i="43"/>
  <c r="I721" i="43"/>
  <c r="I1502" i="43"/>
  <c r="I1232" i="43"/>
  <c r="I1098" i="43"/>
  <c r="I747" i="43"/>
  <c r="I1662" i="43"/>
  <c r="I1425" i="43"/>
  <c r="I702" i="43"/>
  <c r="H1337" i="43" l="1"/>
  <c r="H1189" i="43"/>
  <c r="H408" i="43"/>
  <c r="H1192" i="43"/>
  <c r="H1606" i="43"/>
  <c r="H1639" i="43"/>
  <c r="H1027" i="43"/>
  <c r="H67" i="43"/>
  <c r="H391" i="43"/>
  <c r="H1176" i="43"/>
  <c r="H1704" i="43"/>
  <c r="H1678" i="43"/>
  <c r="H1710" i="43"/>
  <c r="H1681" i="43"/>
  <c r="H1718" i="43"/>
  <c r="H1708" i="43"/>
  <c r="H1711" i="43"/>
  <c r="H1698" i="43"/>
  <c r="I391" i="43" l="1"/>
  <c r="I1176" i="43"/>
  <c r="I1192" i="43"/>
  <c r="I1027" i="43"/>
  <c r="I1337" i="43"/>
  <c r="I67" i="43"/>
  <c r="I1606" i="43"/>
  <c r="I408" i="43"/>
  <c r="I1189" i="43"/>
  <c r="I1639" i="43"/>
  <c r="H1120" i="43" l="1"/>
  <c r="H556" i="43"/>
  <c r="H254" i="43"/>
  <c r="H558" i="43"/>
  <c r="H568" i="43"/>
  <c r="H850" i="43"/>
  <c r="H1463" i="43"/>
  <c r="H787" i="43"/>
  <c r="H1092" i="43"/>
  <c r="H594" i="43"/>
  <c r="H1699" i="43"/>
  <c r="E8" i="39"/>
  <c r="H1605" i="43" l="1"/>
  <c r="H1719" i="43"/>
  <c r="H1733" i="43"/>
  <c r="H1726" i="43"/>
  <c r="H1724" i="43"/>
  <c r="I594" i="43" l="1"/>
  <c r="I1463" i="43"/>
  <c r="I254" i="43"/>
  <c r="I558" i="43"/>
  <c r="I1120" i="43"/>
  <c r="I568" i="43"/>
  <c r="I850" i="43"/>
  <c r="I1092" i="43"/>
  <c r="I787" i="43"/>
  <c r="I556" i="43"/>
  <c r="I1605" i="43"/>
  <c r="H211" i="43" l="1"/>
  <c r="H1570" i="43"/>
  <c r="H1622" i="43"/>
  <c r="H1546" i="43"/>
  <c r="H1353" i="43"/>
  <c r="H1405" i="43"/>
  <c r="H355" i="43"/>
  <c r="H793" i="43"/>
  <c r="H1088" i="43"/>
  <c r="H557" i="43"/>
  <c r="H327" i="43"/>
  <c r="H1140" i="43"/>
  <c r="I557" i="43" l="1"/>
  <c r="I355" i="43"/>
  <c r="I1140" i="43"/>
  <c r="I1088" i="43"/>
  <c r="I1405" i="43"/>
  <c r="I327" i="43"/>
  <c r="I1546" i="43"/>
  <c r="I211" i="43"/>
  <c r="I1570" i="43"/>
  <c r="I793" i="43"/>
  <c r="I1622" i="43"/>
  <c r="I1353" i="43"/>
  <c r="H1374" i="43" l="1"/>
  <c r="H1613" i="43"/>
  <c r="H1010" i="43"/>
  <c r="H592" i="43"/>
  <c r="H1385" i="43"/>
  <c r="H1193" i="43"/>
  <c r="H1129" i="43"/>
  <c r="H1664" i="43"/>
  <c r="H1587" i="43"/>
  <c r="H1321" i="43"/>
  <c r="H1090" i="43"/>
  <c r="H1547" i="43"/>
  <c r="H1121" i="43"/>
  <c r="H1323" i="43"/>
  <c r="H1122" i="43"/>
  <c r="H1479" i="43"/>
  <c r="H1366" i="43"/>
  <c r="H1346" i="43"/>
  <c r="H1465" i="43"/>
  <c r="H1381" i="43"/>
  <c r="H1569" i="43"/>
  <c r="H1001" i="43"/>
  <c r="H731" i="43"/>
  <c r="H334" i="43"/>
  <c r="H1516" i="43"/>
  <c r="H840" i="43"/>
  <c r="H1435" i="43"/>
  <c r="H1651" i="43"/>
  <c r="H1641" i="43"/>
  <c r="H622" i="43"/>
  <c r="H1013" i="43"/>
  <c r="H1610" i="43"/>
  <c r="H1359" i="43"/>
  <c r="H1512" i="43"/>
  <c r="H968" i="43"/>
  <c r="H927" i="43"/>
  <c r="H730" i="43"/>
  <c r="H911" i="43"/>
  <c r="H1349" i="43"/>
  <c r="H441" i="43"/>
  <c r="H598" i="43"/>
  <c r="H181" i="43"/>
  <c r="H682" i="43"/>
  <c r="H1713" i="43"/>
  <c r="H1680" i="43"/>
  <c r="H1685" i="43"/>
  <c r="H1687" i="43"/>
  <c r="E25" i="39"/>
  <c r="I1321" i="43" l="1"/>
  <c r="I334" i="43"/>
  <c r="I441" i="43"/>
  <c r="I682" i="43"/>
  <c r="I1129" i="43"/>
  <c r="I730" i="43"/>
  <c r="I927" i="43"/>
  <c r="I592" i="43"/>
  <c r="I1346" i="43"/>
  <c r="I1512" i="43"/>
  <c r="I1374" i="43"/>
  <c r="I1013" i="43"/>
  <c r="I1121" i="43"/>
  <c r="I1651" i="43"/>
  <c r="I1349" i="43"/>
  <c r="I622" i="43"/>
  <c r="I1090" i="43"/>
  <c r="I1516" i="43"/>
  <c r="I598" i="43"/>
  <c r="I1664" i="43"/>
  <c r="I1001" i="43"/>
  <c r="I911" i="43"/>
  <c r="I1385" i="43"/>
  <c r="I1465" i="43"/>
  <c r="I968" i="43"/>
  <c r="I1613" i="43"/>
  <c r="I1479" i="43"/>
  <c r="I1610" i="43"/>
  <c r="I1323" i="43"/>
  <c r="I1641" i="43"/>
  <c r="I1547" i="43"/>
  <c r="I840" i="43"/>
  <c r="I181" i="43"/>
  <c r="I1587" i="43"/>
  <c r="I731" i="43"/>
  <c r="I1193" i="43"/>
  <c r="I1381" i="43"/>
  <c r="I1010" i="43"/>
  <c r="I1366" i="43"/>
  <c r="I1359" i="43"/>
  <c r="I1122" i="43"/>
  <c r="I1435" i="43"/>
  <c r="H1277" i="43" l="1"/>
  <c r="H1396" i="43"/>
  <c r="H608" i="43"/>
  <c r="H1520" i="43"/>
  <c r="H853" i="43"/>
  <c r="H1123" i="43"/>
  <c r="H478" i="43"/>
  <c r="H639" i="43"/>
  <c r="H1452" i="43"/>
  <c r="H1055" i="43"/>
  <c r="H1188" i="43"/>
  <c r="H1164" i="43"/>
  <c r="H1273" i="43"/>
  <c r="H321" i="43"/>
  <c r="H893" i="43" l="1"/>
  <c r="I1055" i="43" l="1"/>
  <c r="I1123" i="43"/>
  <c r="I1520" i="43"/>
  <c r="I1188" i="43"/>
  <c r="I321" i="43"/>
  <c r="I1277" i="43"/>
  <c r="I478" i="43"/>
  <c r="I1164" i="43"/>
  <c r="I1452" i="43"/>
  <c r="I639" i="43"/>
  <c r="I853" i="43"/>
  <c r="I608" i="43"/>
  <c r="I1273" i="43"/>
  <c r="I1396" i="43"/>
  <c r="I893" i="43"/>
  <c r="H1069" i="43"/>
  <c r="H1101" i="43"/>
  <c r="H1461" i="43"/>
  <c r="H1357" i="43"/>
  <c r="E149" i="38" l="1"/>
  <c r="E176" i="38"/>
  <c r="E157" i="38"/>
  <c r="H1634" i="43"/>
  <c r="H1255" i="43" l="1"/>
  <c r="H741" i="43"/>
  <c r="H900" i="43"/>
  <c r="H967" i="43"/>
  <c r="H1063" i="43"/>
  <c r="H1281" i="43"/>
  <c r="H1413" i="43"/>
  <c r="H1453" i="43"/>
  <c r="H1489" i="43"/>
  <c r="H171" i="43"/>
  <c r="H749" i="43"/>
  <c r="H660" i="43"/>
  <c r="H243" i="43"/>
  <c r="H474" i="43"/>
  <c r="H861" i="43"/>
  <c r="H1299" i="43"/>
  <c r="H963" i="43"/>
  <c r="E40" i="38"/>
  <c r="E11" i="39"/>
  <c r="H159" i="43" l="1"/>
  <c r="H725" i="43"/>
  <c r="H1418" i="43"/>
  <c r="H1571" i="43"/>
  <c r="H1195" i="43"/>
  <c r="H774" i="43"/>
  <c r="H1317" i="43"/>
  <c r="H667" i="43"/>
  <c r="H812" i="43"/>
  <c r="H1707" i="43"/>
  <c r="H1703" i="43"/>
  <c r="H1694" i="43"/>
  <c r="E95" i="38"/>
  <c r="E7" i="39"/>
  <c r="H1400" i="43" l="1"/>
  <c r="H1371" i="43"/>
  <c r="H1653" i="43"/>
  <c r="H1602" i="43"/>
  <c r="H1079" i="43"/>
  <c r="H1591" i="43"/>
  <c r="H1667" i="43"/>
  <c r="H1493" i="43"/>
  <c r="H1650" i="43"/>
  <c r="F40" i="38" l="1"/>
  <c r="F157" i="38"/>
  <c r="F95" i="38"/>
  <c r="H857" i="43"/>
  <c r="H539" i="43"/>
  <c r="H116" i="43"/>
  <c r="H625" i="43"/>
  <c r="H1445" i="43"/>
  <c r="H1491" i="43"/>
  <c r="H896" i="43"/>
  <c r="H949" i="43"/>
  <c r="H948" i="43"/>
  <c r="H1393" i="43"/>
  <c r="H369" i="43"/>
  <c r="H1314" i="43"/>
  <c r="H1168" i="43"/>
  <c r="H864" i="43"/>
  <c r="E41" i="38"/>
  <c r="E26" i="38"/>
  <c r="E66" i="38"/>
  <c r="E31" i="38"/>
  <c r="E55" i="38"/>
  <c r="H1649" i="43" l="1"/>
  <c r="H665" i="43"/>
  <c r="H1279" i="43"/>
  <c r="H717" i="43"/>
  <c r="H1563" i="43"/>
  <c r="H1368" i="43"/>
  <c r="H1558" i="43"/>
  <c r="H1074" i="43"/>
  <c r="H746" i="43"/>
  <c r="H1072" i="43"/>
  <c r="H645" i="43"/>
  <c r="H377" i="43"/>
  <c r="H543" i="43"/>
  <c r="H1002" i="43"/>
  <c r="H1617" i="43"/>
  <c r="H939" i="43"/>
  <c r="H1361" i="43"/>
  <c r="H1626" i="43"/>
  <c r="H1428" i="43"/>
  <c r="H1525" i="43"/>
  <c r="H1462" i="43"/>
  <c r="H1533" i="43"/>
  <c r="H1544" i="43"/>
  <c r="H1663" i="43"/>
  <c r="H1579" i="43"/>
  <c r="H1499" i="43"/>
  <c r="H1631" i="43"/>
  <c r="H1407" i="43"/>
  <c r="H1397" i="43"/>
  <c r="H255" i="43"/>
  <c r="H1155" i="43"/>
  <c r="H1203" i="43"/>
  <c r="H1436" i="43"/>
  <c r="H316" i="43"/>
  <c r="H1647" i="43"/>
  <c r="H1573" i="43"/>
  <c r="H925" i="43"/>
  <c r="H1590" i="43"/>
  <c r="H1564" i="43"/>
  <c r="H1271" i="43"/>
  <c r="H1572" i="43"/>
  <c r="H1081" i="43"/>
  <c r="H1422" i="43"/>
  <c r="H436" i="43"/>
  <c r="H1287" i="43"/>
  <c r="H1446" i="43"/>
  <c r="H1212" i="43"/>
  <c r="H1448" i="43"/>
  <c r="H1504" i="43"/>
  <c r="H1488" i="43"/>
  <c r="H1110" i="43"/>
  <c r="H1382" i="43"/>
  <c r="H1431" i="43"/>
  <c r="H1206" i="43"/>
  <c r="H1497" i="43"/>
  <c r="H1582" i="43"/>
  <c r="H1257" i="43"/>
  <c r="H1350" i="43"/>
  <c r="H1351" i="43"/>
  <c r="H1282" i="43"/>
  <c r="H1300" i="43"/>
  <c r="H727" i="43"/>
  <c r="H1278" i="43"/>
  <c r="H1588" i="43"/>
  <c r="H1334" i="43"/>
  <c r="H1615" i="43"/>
  <c r="H1058" i="43"/>
  <c r="H1244" i="43"/>
  <c r="H1329" i="43"/>
  <c r="H1151" i="43"/>
  <c r="H1016" i="43"/>
  <c r="H1608" i="43"/>
  <c r="H1482" i="43"/>
  <c r="H1163" i="43"/>
  <c r="H678" i="43"/>
  <c r="H1541" i="43"/>
  <c r="H1071" i="43"/>
  <c r="H1082" i="43"/>
  <c r="H886" i="43"/>
  <c r="H1295" i="43"/>
  <c r="H818" i="43"/>
  <c r="H1229" i="43"/>
  <c r="H835" i="43"/>
  <c r="H1495" i="43"/>
  <c r="H1539" i="43"/>
  <c r="H1474" i="43"/>
  <c r="H1470" i="43"/>
  <c r="H1338" i="43"/>
  <c r="H1577" i="43"/>
  <c r="H519" i="43"/>
  <c r="H595" i="43"/>
  <c r="H1441" i="43"/>
  <c r="H990" i="43"/>
  <c r="H775" i="43"/>
  <c r="H1444" i="43"/>
  <c r="H1258" i="43"/>
  <c r="H1009" i="43"/>
  <c r="H388" i="43"/>
  <c r="H1269" i="43"/>
  <c r="H1439" i="43"/>
  <c r="H1609" i="43"/>
  <c r="H1253" i="43"/>
  <c r="H777" i="43"/>
  <c r="H1410" i="43"/>
  <c r="H1318" i="43"/>
  <c r="H412" i="43"/>
  <c r="H1161" i="43"/>
  <c r="H308" i="43"/>
  <c r="H1047" i="43"/>
  <c r="H922" i="43"/>
  <c r="H1654" i="43"/>
  <c r="H1576" i="43"/>
  <c r="H1225" i="43"/>
  <c r="H1367" i="43"/>
  <c r="H1534" i="43"/>
  <c r="H1471" i="43"/>
  <c r="H842" i="43"/>
  <c r="H429" i="43"/>
  <c r="H1630" i="43"/>
  <c r="H1100" i="43"/>
  <c r="H1252" i="43"/>
  <c r="H247" i="43"/>
  <c r="H633" i="43"/>
  <c r="H1335" i="43"/>
  <c r="H1657" i="43"/>
  <c r="H1014" i="43"/>
  <c r="H1529" i="43"/>
  <c r="H1536" i="43"/>
  <c r="H854" i="43"/>
  <c r="H759" i="43"/>
  <c r="H1156" i="43"/>
  <c r="H1412" i="43"/>
  <c r="H1627" i="43"/>
  <c r="H1581" i="43"/>
  <c r="H1377" i="43"/>
  <c r="H1618" i="43"/>
  <c r="H1135" i="43"/>
  <c r="H1438" i="43"/>
  <c r="H1557" i="43"/>
  <c r="H499" i="43"/>
  <c r="H550" i="43"/>
  <c r="H1301" i="43"/>
  <c r="H779" i="43"/>
  <c r="H641" i="43"/>
  <c r="H284" i="43"/>
  <c r="H1310" i="43"/>
  <c r="H912" i="43"/>
  <c r="H1145" i="43"/>
  <c r="H1509" i="43"/>
  <c r="H950" i="43"/>
  <c r="H1427" i="43"/>
  <c r="H1469" i="43"/>
  <c r="H1451" i="43"/>
  <c r="H1481" i="43"/>
  <c r="H1376" i="43"/>
  <c r="H1553" i="43"/>
  <c r="H1316" i="43"/>
  <c r="H1496" i="43"/>
  <c r="H1542" i="43"/>
  <c r="H1276" i="43"/>
  <c r="H1344" i="43"/>
  <c r="H828" i="43"/>
  <c r="H1500" i="43"/>
  <c r="H1076" i="43"/>
  <c r="H884" i="43"/>
  <c r="H1619" i="43"/>
  <c r="H1056" i="43"/>
  <c r="H792" i="43"/>
  <c r="H1468" i="43"/>
  <c r="H862" i="43"/>
  <c r="H888" i="43"/>
  <c r="H1601" i="43"/>
  <c r="H1347" i="43"/>
  <c r="H1614" i="43"/>
  <c r="H1124" i="43"/>
  <c r="H1611" i="43"/>
  <c r="H1214" i="43"/>
  <c r="H1186" i="43"/>
  <c r="H1599" i="43"/>
  <c r="H515" i="43"/>
  <c r="H1285" i="43"/>
  <c r="H1308" i="43"/>
  <c r="H1354" i="43"/>
  <c r="H509" i="43"/>
  <c r="H1596" i="43"/>
  <c r="H1511" i="43"/>
  <c r="H1262" i="43"/>
  <c r="H1240" i="43"/>
  <c r="H1180" i="43"/>
  <c r="H1343" i="43"/>
  <c r="H1552" i="43"/>
  <c r="H1537" i="43"/>
  <c r="H1205" i="43"/>
  <c r="H640" i="43"/>
  <c r="H1455" i="43"/>
  <c r="H803" i="43"/>
  <c r="H1228" i="43"/>
  <c r="H860" i="43"/>
  <c r="H1006" i="43"/>
  <c r="H257" i="43"/>
  <c r="H903" i="43"/>
  <c r="H1000" i="43"/>
  <c r="H1391" i="43"/>
  <c r="H1505" i="43"/>
  <c r="H1517" i="43"/>
  <c r="H878" i="43"/>
  <c r="H1394" i="43"/>
  <c r="H1485" i="43"/>
  <c r="H1029" i="43"/>
  <c r="H915" i="43"/>
  <c r="H427" i="43"/>
  <c r="H490" i="43"/>
  <c r="H1574" i="43"/>
  <c r="H1466" i="43"/>
  <c r="H1332" i="43"/>
  <c r="H1247" i="43"/>
  <c r="H536" i="43"/>
  <c r="H955" i="43"/>
  <c r="H885" i="43"/>
  <c r="H975" i="43"/>
  <c r="H1148" i="43"/>
  <c r="H1045" i="43"/>
  <c r="H1550" i="43"/>
  <c r="H1565" i="43"/>
  <c r="H1430" i="43"/>
  <c r="H547" i="43"/>
  <c r="H1523" i="43"/>
  <c r="H1137" i="43"/>
  <c r="H1280" i="43"/>
  <c r="H1432" i="43"/>
  <c r="H863" i="43"/>
  <c r="H964" i="43"/>
  <c r="H505" i="43"/>
  <c r="H1340" i="43"/>
  <c r="H1326" i="43"/>
  <c r="H783" i="43"/>
  <c r="H1085" i="43"/>
  <c r="H1638" i="43"/>
  <c r="H935" i="43"/>
  <c r="H833" i="43"/>
  <c r="H1235" i="43"/>
  <c r="H1196" i="43"/>
  <c r="H603" i="43"/>
  <c r="H1456" i="43"/>
  <c r="H1328" i="43"/>
  <c r="H1159" i="43"/>
  <c r="H1158" i="43"/>
  <c r="H1490" i="43"/>
  <c r="H1073" i="43"/>
  <c r="H988" i="43"/>
  <c r="H1236" i="43"/>
  <c r="H1433" i="43"/>
  <c r="H1426" i="43"/>
  <c r="H1147" i="43"/>
  <c r="H1091" i="43"/>
  <c r="H1149" i="43"/>
  <c r="H1062" i="43"/>
  <c r="H719" i="43"/>
  <c r="H1150" i="43"/>
  <c r="H1522" i="43"/>
  <c r="H897" i="43"/>
  <c r="H611" i="43"/>
  <c r="H1146" i="43"/>
  <c r="H994" i="43"/>
  <c r="H804" i="43"/>
  <c r="H526" i="43"/>
  <c r="H1415" i="43"/>
  <c r="H795" i="43"/>
  <c r="H1031" i="43"/>
  <c r="H1515" i="43"/>
  <c r="H1336" i="43"/>
  <c r="H946" i="43"/>
  <c r="H764" i="43"/>
  <c r="H496" i="43"/>
  <c r="H1551" i="43"/>
  <c r="H867" i="43"/>
  <c r="H704" i="43"/>
  <c r="H1130" i="43"/>
  <c r="H606" i="43"/>
  <c r="H809" i="43"/>
  <c r="H1198" i="43"/>
  <c r="H1291" i="43"/>
  <c r="H1603" i="43"/>
  <c r="H1102" i="43"/>
  <c r="H921" i="43"/>
  <c r="H969" i="43"/>
  <c r="H344" i="43"/>
  <c r="H1585" i="43"/>
  <c r="H784" i="43"/>
  <c r="H123" i="43"/>
  <c r="H1177" i="43"/>
  <c r="H1458" i="43"/>
  <c r="H981" i="43"/>
  <c r="H1498" i="43"/>
  <c r="H1303" i="43"/>
  <c r="H1392" i="43"/>
  <c r="H628" i="43"/>
  <c r="H1227" i="43"/>
  <c r="H914" i="43"/>
  <c r="H832" i="43"/>
  <c r="H657" i="43"/>
  <c r="H1507" i="43"/>
  <c r="H1241" i="43"/>
  <c r="H1290" i="43"/>
  <c r="H1501" i="43"/>
  <c r="H1292" i="43"/>
  <c r="H1526" i="43"/>
  <c r="H709" i="43"/>
  <c r="H794" i="43"/>
  <c r="H1142" i="43"/>
  <c r="H1628" i="43"/>
  <c r="H1224" i="43"/>
  <c r="H849" i="43"/>
  <c r="H1398" i="43"/>
  <c r="H1345" i="43"/>
  <c r="H1261" i="43"/>
  <c r="H1528" i="43"/>
  <c r="H802" i="43"/>
  <c r="H1416" i="43"/>
  <c r="H1561" i="43"/>
  <c r="H901" i="43"/>
  <c r="H1414" i="43"/>
  <c r="H1117" i="43"/>
  <c r="H1259" i="43"/>
  <c r="H761" i="43"/>
  <c r="H865" i="43"/>
  <c r="H503" i="43"/>
  <c r="H1294" i="43"/>
  <c r="H1339" i="43"/>
  <c r="H1131" i="43"/>
  <c r="H1486" i="43"/>
  <c r="H460" i="43"/>
  <c r="H791" i="43"/>
  <c r="H762" i="43"/>
  <c r="H1264" i="43"/>
  <c r="H1283" i="43"/>
  <c r="H1331" i="43"/>
  <c r="H1341" i="43"/>
  <c r="H1560" i="43"/>
  <c r="H1362" i="43"/>
  <c r="H1403" i="43"/>
  <c r="H1036" i="43"/>
  <c r="H1364" i="43"/>
  <c r="H931" i="43"/>
  <c r="H959" i="43"/>
  <c r="H1472" i="43"/>
  <c r="H1475" i="43"/>
  <c r="H1105" i="43"/>
  <c r="H1306" i="43"/>
  <c r="H1242" i="43"/>
  <c r="H1669" i="43"/>
  <c r="H1459" i="43"/>
  <c r="H980" i="43"/>
  <c r="H1521" i="43"/>
  <c r="H1420" i="43"/>
  <c r="H1327" i="43"/>
  <c r="H821" i="43"/>
  <c r="H1424" i="43"/>
  <c r="H548" i="43"/>
  <c r="H1144" i="43"/>
  <c r="H1218" i="43"/>
  <c r="H1423" i="43"/>
  <c r="H1372" i="43"/>
  <c r="H1099" i="43"/>
  <c r="H636" i="43"/>
  <c r="H937" i="43"/>
  <c r="H1234" i="43"/>
  <c r="H1530" i="43"/>
  <c r="H1172" i="43"/>
  <c r="H367" i="43"/>
  <c r="H895" i="43"/>
  <c r="H1078" i="43"/>
  <c r="H1070" i="43"/>
  <c r="H1182" i="43"/>
  <c r="H1408" i="43"/>
  <c r="H1487" i="43"/>
  <c r="H871" i="43"/>
  <c r="H1185" i="43"/>
  <c r="H1417" i="43"/>
  <c r="H1114" i="43"/>
  <c r="H1449" i="43"/>
  <c r="H1021" i="43"/>
  <c r="H1355" i="43"/>
  <c r="H1024" i="43"/>
  <c r="H1154" i="43"/>
  <c r="H891" i="43"/>
  <c r="H873" i="43"/>
  <c r="H422" i="43"/>
  <c r="H1307" i="43"/>
  <c r="H1298" i="43"/>
  <c r="H1243" i="43"/>
  <c r="H1284" i="43"/>
  <c r="H502" i="43"/>
  <c r="H799" i="43"/>
  <c r="H1048" i="43"/>
  <c r="H1208" i="43"/>
  <c r="H1388" i="43"/>
  <c r="H1460" i="43"/>
  <c r="H1028" i="43"/>
  <c r="H517" i="43"/>
  <c r="H544" i="43"/>
  <c r="H1020" i="43"/>
  <c r="H614" i="43"/>
  <c r="H224" i="43"/>
  <c r="H125" i="43"/>
  <c r="H1476" i="43"/>
  <c r="H1115" i="43"/>
  <c r="H1443" i="43"/>
  <c r="H1494" i="43"/>
  <c r="H1211" i="43"/>
  <c r="H612" i="43"/>
  <c r="H910" i="43"/>
  <c r="H450" i="43"/>
  <c r="H1046" i="43"/>
  <c r="H1053" i="43"/>
  <c r="H1330" i="43"/>
  <c r="H977" i="43"/>
  <c r="H1467" i="43"/>
  <c r="H1233" i="43"/>
  <c r="H1549" i="43"/>
  <c r="H1202" i="43"/>
  <c r="H1315" i="43"/>
  <c r="H697" i="43"/>
  <c r="H1042" i="43"/>
  <c r="H934" i="43"/>
  <c r="H1411" i="43"/>
  <c r="H597" i="43"/>
  <c r="H1040" i="43"/>
  <c r="H742" i="43"/>
  <c r="H511" i="43"/>
  <c r="H1095" i="43"/>
  <c r="H604" i="43"/>
  <c r="H1554" i="43"/>
  <c r="H1399" i="43"/>
  <c r="H1375" i="43"/>
  <c r="H942" i="43"/>
  <c r="H326" i="43"/>
  <c r="H1313" i="43"/>
  <c r="H926" i="43"/>
  <c r="H905" i="43"/>
  <c r="H418" i="43"/>
  <c r="H1514" i="43"/>
  <c r="H1116" i="43"/>
  <c r="H924" i="43"/>
  <c r="H1175" i="43"/>
  <c r="H763" i="43"/>
  <c r="H1103" i="43"/>
  <c r="H1237" i="43"/>
  <c r="H1421" i="43"/>
  <c r="H1623" i="43"/>
  <c r="H1297" i="43"/>
  <c r="H1209" i="43"/>
  <c r="H577" i="43"/>
  <c r="H668" i="43"/>
  <c r="H1231" i="43"/>
  <c r="H1213" i="43"/>
  <c r="H1194" i="43"/>
  <c r="H947" i="43"/>
  <c r="H525" i="43"/>
  <c r="H1216" i="43"/>
  <c r="H1304" i="43"/>
  <c r="H1015" i="43"/>
  <c r="H983" i="43"/>
  <c r="H469" i="43"/>
  <c r="H1039" i="43"/>
  <c r="H1245" i="43"/>
  <c r="H1373" i="43"/>
  <c r="H1409" i="43"/>
  <c r="H607" i="43"/>
  <c r="H1023" i="43"/>
  <c r="H1030" i="43"/>
  <c r="H1108" i="43"/>
  <c r="H951" i="43"/>
  <c r="H936" i="43"/>
  <c r="H928" i="43"/>
  <c r="H834" i="43"/>
  <c r="H233" i="43"/>
  <c r="H1380" i="43"/>
  <c r="H970" i="43"/>
  <c r="H81" i="43"/>
  <c r="H1125" i="43"/>
  <c r="H516" i="43"/>
  <c r="H671" i="43"/>
  <c r="H1171" i="43"/>
  <c r="H549" i="43"/>
  <c r="H1268" i="43"/>
  <c r="H1293" i="43"/>
  <c r="H582" i="43"/>
  <c r="H664" i="43"/>
  <c r="H317" i="43"/>
  <c r="H290" i="43"/>
  <c r="H1200" i="43"/>
  <c r="H1049" i="43"/>
  <c r="H1179" i="43"/>
  <c r="H889" i="43"/>
  <c r="H575" i="43"/>
  <c r="H1272" i="43"/>
  <c r="H365" i="43"/>
  <c r="H1173" i="43"/>
  <c r="H1363" i="43"/>
  <c r="H751" i="43"/>
  <c r="H1250" i="43"/>
  <c r="H852" i="43"/>
  <c r="H1075" i="43"/>
  <c r="H1454" i="43"/>
  <c r="H1025" i="43"/>
  <c r="H571" i="43"/>
  <c r="H1386" i="43"/>
  <c r="H700" i="43"/>
  <c r="H1387" i="43"/>
  <c r="H1060" i="43"/>
  <c r="H331" i="43"/>
  <c r="H600" i="43"/>
  <c r="H457" i="43"/>
  <c r="H638" i="43"/>
  <c r="H872" i="43"/>
  <c r="H1022" i="43"/>
  <c r="H1319" i="43"/>
  <c r="H868" i="43"/>
  <c r="H707" i="43"/>
  <c r="H822" i="43"/>
  <c r="H1067" i="43"/>
  <c r="H1118" i="43"/>
  <c r="H1127" i="43"/>
  <c r="H1600" i="43"/>
  <c r="H710" i="43"/>
  <c r="H847" i="43"/>
  <c r="H566" i="43"/>
  <c r="H305" i="43"/>
  <c r="H982" i="43"/>
  <c r="H1178" i="43"/>
  <c r="H786" i="43"/>
  <c r="H569" i="43"/>
  <c r="H583" i="43"/>
  <c r="H1187" i="43"/>
  <c r="H1143" i="43"/>
  <c r="H616" i="43"/>
  <c r="H820" i="43"/>
  <c r="H785" i="43"/>
  <c r="H1378" i="43"/>
  <c r="H1061" i="43"/>
  <c r="H535" i="43"/>
  <c r="H1325" i="43"/>
  <c r="H1107" i="43"/>
  <c r="H1256" i="43"/>
  <c r="H1217" i="43"/>
  <c r="H1066" i="43"/>
  <c r="H805" i="43"/>
  <c r="H1093" i="43"/>
  <c r="H1201" i="43"/>
  <c r="H139" i="43"/>
  <c r="H713" i="43"/>
  <c r="H1223" i="43"/>
  <c r="H808" i="43"/>
  <c r="H666" i="43"/>
  <c r="H906" i="43"/>
  <c r="H1190" i="43"/>
  <c r="H1050" i="43"/>
  <c r="H618" i="43"/>
  <c r="H1265" i="43"/>
  <c r="H508" i="43"/>
  <c r="H683" i="43"/>
  <c r="H837" i="43"/>
  <c r="H1184" i="43"/>
  <c r="H1019" i="43"/>
  <c r="H461" i="43"/>
  <c r="H1026" i="43"/>
  <c r="H898" i="43"/>
  <c r="H396" i="43"/>
  <c r="H590" i="43"/>
  <c r="H573" i="43"/>
  <c r="H1005" i="43"/>
  <c r="H984" i="43"/>
  <c r="H1191" i="43"/>
  <c r="H676" i="43"/>
  <c r="H1132" i="43"/>
  <c r="H965" i="43"/>
  <c r="H961" i="43"/>
  <c r="H696" i="43"/>
  <c r="H817" i="43"/>
  <c r="H985" i="43"/>
  <c r="H1270" i="43"/>
  <c r="H1077" i="43"/>
  <c r="H815" i="43"/>
  <c r="H663" i="43"/>
  <c r="H1126" i="43"/>
  <c r="H1370" i="43"/>
  <c r="H1249" i="43"/>
  <c r="H899" i="43"/>
  <c r="H1041" i="43"/>
  <c r="H1011" i="43"/>
  <c r="H1138" i="43"/>
  <c r="H420" i="43"/>
  <c r="H672" i="43"/>
  <c r="H1012" i="43"/>
  <c r="H623" i="43"/>
  <c r="H494" i="43"/>
  <c r="H823" i="43"/>
  <c r="H599" i="43"/>
  <c r="H1589" i="43"/>
  <c r="H643" i="43"/>
  <c r="H1153" i="43"/>
  <c r="H760" i="43"/>
  <c r="H1106" i="43"/>
  <c r="H630" i="43"/>
  <c r="H380" i="43"/>
  <c r="H788" i="43"/>
  <c r="H287" i="43"/>
  <c r="H1477" i="43"/>
  <c r="H347" i="43"/>
  <c r="H1057" i="43"/>
  <c r="H869" i="43"/>
  <c r="H1064" i="43"/>
  <c r="H1136" i="43"/>
  <c r="H960" i="43"/>
  <c r="H957" i="43"/>
  <c r="H826" i="43"/>
  <c r="H971" i="43"/>
  <c r="H831" i="43"/>
  <c r="H94" i="43"/>
  <c r="H266" i="43"/>
  <c r="H681" i="43"/>
  <c r="H1068" i="43"/>
  <c r="H770" i="43"/>
  <c r="H866" i="43"/>
  <c r="H440" i="43"/>
  <c r="H687" i="43"/>
  <c r="H1197" i="43"/>
  <c r="H407" i="43"/>
  <c r="H979" i="43"/>
  <c r="H1267" i="43"/>
  <c r="H444" i="43"/>
  <c r="H1219" i="43"/>
  <c r="H1365" i="43"/>
  <c r="H464" i="43"/>
  <c r="H929" i="43"/>
  <c r="H1419" i="43"/>
  <c r="H987" i="43"/>
  <c r="H445" i="43"/>
  <c r="H1152" i="43"/>
  <c r="H337" i="43"/>
  <c r="H655" i="43"/>
  <c r="H917" i="43"/>
  <c r="H1464" i="43"/>
  <c r="H415" i="43"/>
  <c r="H966" i="43"/>
  <c r="H974" i="43"/>
  <c r="H481" i="43"/>
  <c r="H414" i="43"/>
  <c r="H1266" i="43"/>
  <c r="H455" i="43"/>
  <c r="H772" i="43"/>
  <c r="H602" i="43"/>
  <c r="H463" i="43"/>
  <c r="H1038" i="43"/>
  <c r="H883" i="43"/>
  <c r="H976" i="43"/>
  <c r="H442" i="43"/>
  <c r="H228" i="43"/>
  <c r="H693" i="43"/>
  <c r="H1288" i="43"/>
  <c r="H372" i="43"/>
  <c r="H859" i="43"/>
  <c r="H1275" i="43"/>
  <c r="H962" i="43"/>
  <c r="H435" i="43"/>
  <c r="H1111" i="43"/>
  <c r="H540" i="43"/>
  <c r="H555" i="43"/>
  <c r="H1086" i="43"/>
  <c r="H856" i="43"/>
  <c r="H1043" i="43"/>
  <c r="H340" i="43"/>
  <c r="H439" i="43"/>
  <c r="H529" i="43"/>
  <c r="H1004" i="43"/>
  <c r="H493" i="43"/>
  <c r="H1065" i="43"/>
  <c r="H528" i="43"/>
  <c r="H581" i="43"/>
  <c r="H913" i="43"/>
  <c r="H1302" i="43"/>
  <c r="H537" i="43"/>
  <c r="H765" i="43"/>
  <c r="H1320" i="43"/>
  <c r="H1104" i="43"/>
  <c r="H1052" i="43"/>
  <c r="H1384" i="43"/>
  <c r="H995" i="43"/>
  <c r="H1254" i="43"/>
  <c r="H830" i="43"/>
  <c r="H162" i="43"/>
  <c r="H954" i="43"/>
  <c r="H1215" i="43"/>
  <c r="H716" i="43"/>
  <c r="H773" i="43"/>
  <c r="H324" i="43"/>
  <c r="H658" i="43"/>
  <c r="H218" i="43"/>
  <c r="H941" i="43"/>
  <c r="H578" i="43"/>
  <c r="H1119" i="43"/>
  <c r="H596" i="43"/>
  <c r="H507" i="43"/>
  <c r="H846" i="43"/>
  <c r="H1286" i="43"/>
  <c r="H1274" i="43"/>
  <c r="H443" i="43"/>
  <c r="H524" i="43"/>
  <c r="H1174" i="43"/>
  <c r="H177" i="43"/>
  <c r="H825" i="43"/>
  <c r="H649" i="43"/>
  <c r="H930" i="43"/>
  <c r="H409" i="43"/>
  <c r="H1112" i="43"/>
  <c r="H669" i="43"/>
  <c r="H952" i="43"/>
  <c r="H565" i="43"/>
  <c r="H894" i="43"/>
  <c r="H827" i="43"/>
  <c r="H870" i="43"/>
  <c r="H428" i="43"/>
  <c r="H714" i="43"/>
  <c r="H807" i="43"/>
  <c r="H695" i="43"/>
  <c r="H413" i="43"/>
  <c r="H923" i="43"/>
  <c r="H465" i="43"/>
  <c r="H265" i="43"/>
  <c r="H1139" i="43"/>
  <c r="H1084" i="43"/>
  <c r="H1324" i="43"/>
  <c r="H574" i="43"/>
  <c r="H1054" i="43"/>
  <c r="H1222" i="43"/>
  <c r="H789" i="43"/>
  <c r="H1035" i="43"/>
  <c r="H735" i="43"/>
  <c r="H824" i="43"/>
  <c r="H1296" i="43"/>
  <c r="H1239" i="43"/>
  <c r="H160" i="43"/>
  <c r="H1251" i="43"/>
  <c r="H661" i="43"/>
  <c r="H1089" i="43"/>
  <c r="H973" i="43"/>
  <c r="H800" i="43"/>
  <c r="H488" i="43"/>
  <c r="H239" i="43"/>
  <c r="H624" i="43"/>
  <c r="H359" i="43"/>
  <c r="H486" i="43"/>
  <c r="H1204" i="43"/>
  <c r="H909" i="43"/>
  <c r="H848" i="43"/>
  <c r="H551" i="43"/>
  <c r="H650" i="43"/>
  <c r="H999" i="43"/>
  <c r="H252" i="43"/>
  <c r="H586" i="43"/>
  <c r="H1322" i="43"/>
  <c r="H1199" i="43"/>
  <c r="H769" i="43"/>
  <c r="H841" i="43"/>
  <c r="H261" i="43"/>
  <c r="H881" i="43"/>
  <c r="H381" i="43"/>
  <c r="H876" i="43"/>
  <c r="H810" i="43"/>
  <c r="H403" i="43"/>
  <c r="H755" i="43"/>
  <c r="H724" i="43"/>
  <c r="H737" i="43"/>
  <c r="H491" i="43"/>
  <c r="H1128" i="43"/>
  <c r="H782" i="43"/>
  <c r="H312" i="43"/>
  <c r="H262" i="43"/>
  <c r="H972" i="43"/>
  <c r="H468" i="43"/>
  <c r="H466" i="43"/>
  <c r="H458" i="43"/>
  <c r="H552" i="43"/>
  <c r="H235" i="43"/>
  <c r="H291" i="43"/>
  <c r="H473" i="43"/>
  <c r="H613" i="43"/>
  <c r="H908" i="43"/>
  <c r="H756" i="43"/>
  <c r="H743" i="43"/>
  <c r="H533" i="43"/>
  <c r="H1248" i="43"/>
  <c r="H1007" i="43"/>
  <c r="H487" i="43"/>
  <c r="H456" i="43"/>
  <c r="H686" i="43"/>
  <c r="H471" i="43"/>
  <c r="H332" i="43"/>
  <c r="H476" i="43"/>
  <c r="H674" i="43"/>
  <c r="H426" i="43"/>
  <c r="H501" i="43"/>
  <c r="H757" i="43"/>
  <c r="H768" i="43"/>
  <c r="H877" i="43"/>
  <c r="H318" i="43"/>
  <c r="H882" i="43"/>
  <c r="H170" i="43"/>
  <c r="H712" i="43"/>
  <c r="H996" i="43"/>
  <c r="H523" i="43"/>
  <c r="H615" i="43"/>
  <c r="H778" i="43"/>
  <c r="H449" i="43"/>
  <c r="H635" i="43"/>
  <c r="H956" i="43"/>
  <c r="H371" i="43"/>
  <c r="H256" i="43"/>
  <c r="H993" i="43"/>
  <c r="H829" i="43"/>
  <c r="H530" i="43"/>
  <c r="H362" i="43"/>
  <c r="H708" i="43"/>
  <c r="H351" i="43"/>
  <c r="H632" i="43"/>
  <c r="H122" i="43"/>
  <c r="H1083" i="43"/>
  <c r="H819" i="43"/>
  <c r="H653" i="43"/>
  <c r="H1134" i="43"/>
  <c r="H1080" i="43"/>
  <c r="H621" i="43"/>
  <c r="H382" i="43"/>
  <c r="H699" i="43"/>
  <c r="H1473" i="43"/>
  <c r="H1008" i="43"/>
  <c r="H978" i="43"/>
  <c r="H1017" i="43"/>
  <c r="H991" i="43"/>
  <c r="H843" i="43"/>
  <c r="H907" i="43"/>
  <c r="H644" i="43"/>
  <c r="H447" i="43"/>
  <c r="H250" i="43"/>
  <c r="H722" i="43"/>
  <c r="H433" i="43"/>
  <c r="H504" i="43"/>
  <c r="H790" i="43"/>
  <c r="H836" i="43"/>
  <c r="H851" i="43"/>
  <c r="H1210" i="43"/>
  <c r="H1051" i="43"/>
  <c r="H753" i="43"/>
  <c r="H373" i="43"/>
  <c r="H216" i="43"/>
  <c r="H816" i="43"/>
  <c r="H585" i="43"/>
  <c r="H758" i="43"/>
  <c r="H801" i="43"/>
  <c r="H732" i="43"/>
  <c r="H845" i="43"/>
  <c r="H394" i="43"/>
  <c r="H932" i="43"/>
  <c r="H933" i="43"/>
  <c r="H102" i="43"/>
  <c r="H720" i="43"/>
  <c r="H434" i="43"/>
  <c r="H652" i="43"/>
  <c r="H887" i="43"/>
  <c r="H300" i="43"/>
  <c r="H874" i="43"/>
  <c r="H518" i="43"/>
  <c r="H953" i="43"/>
  <c r="H405" i="43"/>
  <c r="H1220" i="43"/>
  <c r="H627" i="43"/>
  <c r="H734" i="43"/>
  <c r="H249" i="43"/>
  <c r="H538" i="43"/>
  <c r="H629" i="43"/>
  <c r="H642" i="43"/>
  <c r="H500" i="43"/>
  <c r="H513" i="43"/>
  <c r="H740" i="43"/>
  <c r="H267" i="43"/>
  <c r="H1170" i="43"/>
  <c r="H691" i="43"/>
  <c r="H796" i="43"/>
  <c r="H480" i="43"/>
  <c r="H855" i="43"/>
  <c r="H203" i="43"/>
  <c r="H780" i="43"/>
  <c r="H68" i="43"/>
  <c r="H390" i="43"/>
  <c r="H378" i="43"/>
  <c r="H767" i="43"/>
  <c r="H416" i="43"/>
  <c r="H296" i="43"/>
  <c r="H752" i="43"/>
  <c r="H386" i="43"/>
  <c r="H234" i="43"/>
  <c r="H1342" i="43"/>
  <c r="H385" i="43"/>
  <c r="H920" i="43"/>
  <c r="H680" i="43"/>
  <c r="H553" i="43"/>
  <c r="H797" i="43"/>
  <c r="H918" i="43"/>
  <c r="H839" i="43"/>
  <c r="H1032" i="43"/>
  <c r="H880" i="43"/>
  <c r="H1230" i="43"/>
  <c r="H781" i="43"/>
  <c r="H397" i="43"/>
  <c r="H358" i="43"/>
  <c r="H520" i="43"/>
  <c r="H302" i="43"/>
  <c r="H1434" i="43"/>
  <c r="H497" i="43"/>
  <c r="H313" i="43"/>
  <c r="H685" i="43"/>
  <c r="H593" i="43"/>
  <c r="H601" i="43"/>
  <c r="H492" i="43"/>
  <c r="H510" i="43"/>
  <c r="H705" i="43"/>
  <c r="H236" i="43"/>
  <c r="H411" i="43"/>
  <c r="H634" i="43"/>
  <c r="H1169" i="43"/>
  <c r="H138" i="43"/>
  <c r="H626" i="43"/>
  <c r="H175" i="43"/>
  <c r="H754" i="43"/>
  <c r="H580" i="43"/>
  <c r="H220" i="43"/>
  <c r="H617" i="43"/>
  <c r="H723" i="43"/>
  <c r="H309" i="43"/>
  <c r="H701" i="43"/>
  <c r="H750" i="43"/>
  <c r="H1094" i="43"/>
  <c r="H564" i="43"/>
  <c r="H986" i="43"/>
  <c r="H858" i="43"/>
  <c r="H246" i="43"/>
  <c r="H346" i="43"/>
  <c r="H506" i="43"/>
  <c r="H129" i="43"/>
  <c r="H272" i="43"/>
  <c r="H299" i="43"/>
  <c r="H401" i="43"/>
  <c r="H472" i="43"/>
  <c r="H776" i="43"/>
  <c r="H572" i="43"/>
  <c r="H706" i="43"/>
  <c r="H280" i="43"/>
  <c r="H631" i="43"/>
  <c r="H522" i="43"/>
  <c r="H587" i="43"/>
  <c r="H144" i="43"/>
  <c r="H902" i="43"/>
  <c r="H771" i="43"/>
  <c r="H1447" i="43"/>
  <c r="H227" i="43"/>
  <c r="H361" i="43"/>
  <c r="H998" i="43"/>
  <c r="H1018" i="43"/>
  <c r="H591" i="43"/>
  <c r="H430" i="43"/>
  <c r="H153" i="43"/>
  <c r="H1059" i="43"/>
  <c r="H360" i="43"/>
  <c r="H288" i="43"/>
  <c r="H223" i="43"/>
  <c r="H1160" i="43"/>
  <c r="H392" i="43"/>
  <c r="H182" i="43"/>
  <c r="H698" i="43"/>
  <c r="H609" i="43"/>
  <c r="H356" i="43"/>
  <c r="H400" i="43"/>
  <c r="H997" i="43"/>
  <c r="H185" i="43"/>
  <c r="H364" i="43"/>
  <c r="H366" i="43"/>
  <c r="H654" i="43"/>
  <c r="H1183" i="43"/>
  <c r="H798" i="43"/>
  <c r="H576" i="43"/>
  <c r="H562" i="43"/>
  <c r="H350" i="43"/>
  <c r="H684" i="43"/>
  <c r="H495" i="43"/>
  <c r="H690" i="43"/>
  <c r="H483" i="43"/>
  <c r="H425" i="43"/>
  <c r="H286" i="43"/>
  <c r="H1096" i="43"/>
  <c r="H192" i="43"/>
  <c r="H184" i="43"/>
  <c r="H423" i="43"/>
  <c r="H534" i="43"/>
  <c r="H718" i="43"/>
  <c r="H943" i="43"/>
  <c r="H342" i="43"/>
  <c r="H470" i="43"/>
  <c r="H662" i="43"/>
  <c r="H100" i="43"/>
  <c r="H589" i="43"/>
  <c r="H438" i="43"/>
  <c r="H323" i="43"/>
  <c r="H733" i="43"/>
  <c r="H45" i="43"/>
  <c r="H806" i="43"/>
  <c r="H339" i="43"/>
  <c r="H328" i="43"/>
  <c r="H424" i="43"/>
  <c r="H498" i="43"/>
  <c r="H206" i="43"/>
  <c r="H739" i="43"/>
  <c r="H163" i="43"/>
  <c r="H688" i="43"/>
  <c r="H677" i="43"/>
  <c r="H692" i="43"/>
  <c r="H398" i="43"/>
  <c r="H477" i="43"/>
  <c r="H610" i="43"/>
  <c r="H319" i="43"/>
  <c r="H482" i="43"/>
  <c r="H310" i="43"/>
  <c r="H329" i="43"/>
  <c r="H292" i="43"/>
  <c r="H542" i="43"/>
  <c r="H186" i="43"/>
  <c r="H306" i="43"/>
  <c r="H561" i="43"/>
  <c r="H84" i="43"/>
  <c r="H844" i="43"/>
  <c r="H916" i="43"/>
  <c r="H402" i="43"/>
  <c r="H703" i="43"/>
  <c r="H945" i="43"/>
  <c r="H276" i="43"/>
  <c r="H656" i="43"/>
  <c r="H375" i="43"/>
  <c r="H448" i="43"/>
  <c r="H675" i="43"/>
  <c r="H875" i="43"/>
  <c r="H559" i="43"/>
  <c r="H437" i="43"/>
  <c r="H338" i="43"/>
  <c r="H202" i="43"/>
  <c r="H320" i="43"/>
  <c r="H729" i="43"/>
  <c r="H271" i="43"/>
  <c r="H307" i="43"/>
  <c r="H383" i="43"/>
  <c r="H157" i="43"/>
  <c r="H532" i="43"/>
  <c r="H521" i="43"/>
  <c r="H567" i="43"/>
  <c r="H404" i="43"/>
  <c r="H748" i="43"/>
  <c r="H169" i="43"/>
  <c r="H76" i="43"/>
  <c r="H467" i="43"/>
  <c r="H1238" i="43"/>
  <c r="H541" i="43"/>
  <c r="H431" i="43"/>
  <c r="H489" i="43"/>
  <c r="H87" i="43"/>
  <c r="H204" i="43"/>
  <c r="H531" i="43"/>
  <c r="H363" i="43"/>
  <c r="H92" i="43"/>
  <c r="H419" i="43"/>
  <c r="H446" i="43"/>
  <c r="H207" i="43"/>
  <c r="H161" i="43"/>
  <c r="H646" i="43"/>
  <c r="H715" i="43"/>
  <c r="H938" i="43"/>
  <c r="H119" i="43"/>
  <c r="H432" i="43"/>
  <c r="H376" i="43"/>
  <c r="H384" i="43"/>
  <c r="H221" i="43"/>
  <c r="H512" i="43"/>
  <c r="H297" i="43"/>
  <c r="H263" i="43"/>
  <c r="H282" i="43"/>
  <c r="H584" i="43"/>
  <c r="H136" i="43"/>
  <c r="H132" i="43"/>
  <c r="H222" i="43"/>
  <c r="H459" i="43"/>
  <c r="H199" i="43"/>
  <c r="H269" i="43"/>
  <c r="H353" i="43"/>
  <c r="H98" i="43"/>
  <c r="H294" i="43"/>
  <c r="H348" i="43"/>
  <c r="H399" i="43"/>
  <c r="H637" i="43"/>
  <c r="H36" i="43"/>
  <c r="H209" i="43"/>
  <c r="H417" i="43"/>
  <c r="H648" i="43"/>
  <c r="H1044" i="43"/>
  <c r="H107" i="43"/>
  <c r="H670" i="43"/>
  <c r="H248" i="43"/>
  <c r="H579" i="43"/>
  <c r="H231" i="43"/>
  <c r="H259" i="43"/>
  <c r="H738" i="43"/>
  <c r="H944" i="43"/>
  <c r="H545" i="43"/>
  <c r="H188" i="43"/>
  <c r="H191" i="43"/>
  <c r="H105" i="43"/>
  <c r="H285" i="43"/>
  <c r="H134" i="43"/>
  <c r="H80" i="43"/>
  <c r="H230" i="43"/>
  <c r="H274" i="43"/>
  <c r="H232" i="43"/>
  <c r="H341" i="43"/>
  <c r="H253" i="43"/>
  <c r="H219" i="43"/>
  <c r="H148" i="43"/>
  <c r="H811" i="43"/>
  <c r="H890" i="43"/>
  <c r="H406" i="43"/>
  <c r="H374" i="43"/>
  <c r="H301" i="43"/>
  <c r="H673" i="43"/>
  <c r="H64" i="43"/>
  <c r="H201" i="43"/>
  <c r="H85" i="43"/>
  <c r="H197" i="43"/>
  <c r="H251" i="43"/>
  <c r="H258" i="43"/>
  <c r="H314" i="43"/>
  <c r="H97" i="43"/>
  <c r="H349" i="43"/>
  <c r="H475" i="43"/>
  <c r="H215" i="43"/>
  <c r="H237" i="43"/>
  <c r="H1401" i="43"/>
  <c r="H322" i="43"/>
  <c r="H357" i="43"/>
  <c r="H158" i="43"/>
  <c r="H838" i="43"/>
  <c r="H242" i="43"/>
  <c r="H238" i="43"/>
  <c r="H189" i="43"/>
  <c r="H91" i="43"/>
  <c r="H154" i="43"/>
  <c r="H260" i="43"/>
  <c r="H354" i="43"/>
  <c r="H293" i="43"/>
  <c r="H95" i="43"/>
  <c r="H514" i="43"/>
  <c r="H194" i="43"/>
  <c r="H149" i="43"/>
  <c r="H205" i="43"/>
  <c r="H200" i="43"/>
  <c r="H527" i="43"/>
  <c r="H167" i="43"/>
  <c r="H395" i="43"/>
  <c r="H370" i="43"/>
  <c r="H212" i="43"/>
  <c r="H462" i="43"/>
  <c r="H117" i="43"/>
  <c r="H74" i="43"/>
  <c r="H106" i="43"/>
  <c r="H118" i="43"/>
  <c r="H345" i="43"/>
  <c r="H315" i="43"/>
  <c r="H104" i="43"/>
  <c r="H58" i="43"/>
  <c r="H311" i="43"/>
  <c r="H124" i="43"/>
  <c r="H21" i="43"/>
  <c r="H187" i="43"/>
  <c r="H57" i="43"/>
  <c r="H958" i="43"/>
  <c r="H213" i="43"/>
  <c r="H298" i="43"/>
  <c r="H421" i="43"/>
  <c r="H131" i="43"/>
  <c r="H336" i="43"/>
  <c r="H41" i="43"/>
  <c r="H29" i="43"/>
  <c r="H151" i="43"/>
  <c r="H217" i="43"/>
  <c r="H128" i="43"/>
  <c r="H108" i="43"/>
  <c r="H214" i="43"/>
  <c r="H268" i="43"/>
  <c r="H484" i="43"/>
  <c r="H88" i="43"/>
  <c r="H620" i="43"/>
  <c r="H137" i="43"/>
  <c r="H208" i="43"/>
  <c r="H303" i="43"/>
  <c r="H126" i="43"/>
  <c r="H726" i="43"/>
  <c r="H330" i="43"/>
  <c r="H70" i="43"/>
  <c r="H240" i="43"/>
  <c r="H150" i="43"/>
  <c r="H387" i="43"/>
  <c r="H39" i="43"/>
  <c r="H18" i="43"/>
  <c r="I130" i="43"/>
  <c r="H130" i="43"/>
  <c r="H210" i="43"/>
  <c r="H146" i="43"/>
  <c r="H1087" i="43"/>
  <c r="H198" i="43"/>
  <c r="H28" i="43"/>
  <c r="H226" i="43"/>
  <c r="H190" i="43"/>
  <c r="H114" i="43"/>
  <c r="H168" i="43"/>
  <c r="H99" i="43"/>
  <c r="H343" i="43"/>
  <c r="H63" i="43"/>
  <c r="H229" i="43"/>
  <c r="H651" i="43"/>
  <c r="H180" i="43"/>
  <c r="H13" i="43"/>
  <c r="I172" i="43"/>
  <c r="H172" i="43"/>
  <c r="H619" i="43"/>
  <c r="H79" i="43"/>
  <c r="H121" i="43"/>
  <c r="H325" i="43"/>
  <c r="H145" i="43"/>
  <c r="H241" i="43"/>
  <c r="H109" i="43"/>
  <c r="H281" i="43"/>
  <c r="H111" i="43"/>
  <c r="H46" i="43"/>
  <c r="H368" i="43"/>
  <c r="H277" i="43"/>
  <c r="H173" i="43"/>
  <c r="H152" i="43"/>
  <c r="H554" i="43"/>
  <c r="H75" i="43"/>
  <c r="H113" i="43"/>
  <c r="H451" i="43"/>
  <c r="H174" i="43"/>
  <c r="H53" i="43"/>
  <c r="H193" i="43"/>
  <c r="I454" i="43"/>
  <c r="H454" i="43"/>
  <c r="H135" i="43"/>
  <c r="H178" i="43"/>
  <c r="H335" i="43"/>
  <c r="H142" i="43"/>
  <c r="H60" i="43"/>
  <c r="H410" i="43"/>
  <c r="H38" i="43"/>
  <c r="H22" i="43"/>
  <c r="H279" i="43"/>
  <c r="H393" i="43"/>
  <c r="H83" i="43"/>
  <c r="H71" i="43"/>
  <c r="I127" i="43"/>
  <c r="H127" i="43"/>
  <c r="H147" i="43"/>
  <c r="H143" i="43"/>
  <c r="I245" i="43"/>
  <c r="H245" i="43"/>
  <c r="H244" i="43"/>
  <c r="I273" i="43"/>
  <c r="H273" i="43"/>
  <c r="H44" i="43"/>
  <c r="H155" i="43"/>
  <c r="H166" i="43"/>
  <c r="H264" i="43"/>
  <c r="H140" i="43"/>
  <c r="H93" i="43"/>
  <c r="I23" i="43"/>
  <c r="H23" i="43"/>
  <c r="H195" i="43"/>
  <c r="H69" i="43"/>
  <c r="H59" i="43"/>
  <c r="H165" i="43"/>
  <c r="H27" i="43"/>
  <c r="H43" i="43"/>
  <c r="I35" i="43"/>
  <c r="H35" i="43"/>
  <c r="H156" i="43"/>
  <c r="H133" i="43"/>
  <c r="H120" i="43"/>
  <c r="H295" i="43"/>
  <c r="H54" i="43"/>
  <c r="H112" i="43"/>
  <c r="H86" i="43"/>
  <c r="H61" i="43"/>
  <c r="H31" i="43"/>
  <c r="I196" i="43"/>
  <c r="H196" i="43"/>
  <c r="H141" i="43"/>
  <c r="H389" i="43"/>
  <c r="H32" i="43"/>
  <c r="H72" i="43"/>
  <c r="H304" i="43"/>
  <c r="H110" i="43"/>
  <c r="H225" i="43"/>
  <c r="H77" i="43"/>
  <c r="H183" i="43"/>
  <c r="H52" i="43"/>
  <c r="H176" i="43"/>
  <c r="I283" i="43"/>
  <c r="H283" i="43"/>
  <c r="H352" i="43"/>
  <c r="H179" i="43"/>
  <c r="H101" i="43"/>
  <c r="I65" i="43"/>
  <c r="H65" i="43"/>
  <c r="H333" i="43"/>
  <c r="H115" i="43"/>
  <c r="H47" i="43"/>
  <c r="H164" i="43"/>
  <c r="H66" i="43"/>
  <c r="H42" i="43"/>
  <c r="I73" i="43"/>
  <c r="H73" i="43"/>
  <c r="H20" i="43"/>
  <c r="H89" i="43"/>
  <c r="H90" i="43"/>
  <c r="H49" i="43"/>
  <c r="H55" i="43"/>
  <c r="H56" i="43"/>
  <c r="H278" i="43"/>
  <c r="H34" i="43"/>
  <c r="H17" i="43"/>
  <c r="H62" i="43"/>
  <c r="H78" i="43"/>
  <c r="H96" i="43"/>
  <c r="H19" i="43"/>
  <c r="H25" i="43"/>
  <c r="I14" i="43"/>
  <c r="H14" i="43"/>
  <c r="I82" i="43"/>
  <c r="H82" i="43"/>
  <c r="H33" i="43"/>
  <c r="H16" i="43"/>
  <c r="H50" i="43"/>
  <c r="H26" i="43"/>
  <c r="H103" i="43"/>
  <c r="H15" i="43"/>
  <c r="H24" i="43"/>
  <c r="I48" i="43"/>
  <c r="H48" i="43"/>
  <c r="I51" i="43"/>
  <c r="H51" i="43"/>
  <c r="H37" i="43"/>
  <c r="H30" i="43"/>
  <c r="H40" i="43"/>
  <c r="H12" i="43"/>
  <c r="H11" i="43"/>
  <c r="H9" i="43"/>
  <c r="I10" i="43"/>
  <c r="H10" i="43"/>
  <c r="H8" i="43"/>
  <c r="H7" i="43"/>
  <c r="I1069" i="43" l="1"/>
  <c r="I75" i="43"/>
  <c r="I142" i="43"/>
  <c r="I330" i="43"/>
  <c r="I42" i="43"/>
  <c r="I178" i="43"/>
  <c r="I22" i="43"/>
  <c r="I1101" i="43"/>
  <c r="I1461" i="43"/>
  <c r="I1357" i="43"/>
  <c r="I345" i="43"/>
  <c r="I484" i="43"/>
  <c r="I242" i="43"/>
  <c r="I527" i="43"/>
  <c r="I95" i="43"/>
  <c r="I512" i="43"/>
  <c r="I442" i="43"/>
  <c r="I148" i="43"/>
  <c r="I158" i="43"/>
  <c r="I29" i="43"/>
  <c r="I348" i="43"/>
  <c r="I328" i="43"/>
  <c r="I943" i="43"/>
  <c r="I144" i="43"/>
  <c r="I510" i="43"/>
  <c r="I855" i="43"/>
  <c r="I467" i="43"/>
  <c r="I361" i="43"/>
  <c r="I253" i="43"/>
  <c r="I231" i="43"/>
  <c r="I437" i="43"/>
  <c r="I401" i="43"/>
  <c r="I653" i="43"/>
  <c r="I1089" i="43"/>
  <c r="I186" i="43"/>
  <c r="I319" i="43"/>
  <c r="I518" i="43"/>
  <c r="I1473" i="43"/>
  <c r="I566" i="43"/>
  <c r="I353" i="43"/>
  <c r="I45" i="43"/>
  <c r="I299" i="43"/>
  <c r="I358" i="43"/>
  <c r="I282" i="43"/>
  <c r="I470" i="43"/>
  <c r="I419" i="43"/>
  <c r="I296" i="43"/>
  <c r="I611" i="43"/>
  <c r="I1453" i="43"/>
  <c r="I1489" i="43"/>
  <c r="I861" i="43"/>
  <c r="I749" i="43"/>
  <c r="I660" i="43"/>
  <c r="I963" i="43"/>
  <c r="I1299" i="43"/>
  <c r="I1413" i="43"/>
  <c r="I1255" i="43"/>
  <c r="I1281" i="43"/>
  <c r="I900" i="43"/>
  <c r="I474" i="43"/>
  <c r="I967" i="43"/>
  <c r="I741" i="43"/>
  <c r="I171" i="43"/>
  <c r="I243" i="43"/>
  <c r="I1063" i="43"/>
  <c r="I812" i="43"/>
  <c r="I1317" i="43"/>
  <c r="I1571" i="43"/>
  <c r="I159" i="43"/>
  <c r="I667" i="43"/>
  <c r="I1195" i="43"/>
  <c r="I725" i="43"/>
  <c r="I774" i="43"/>
  <c r="I1418" i="43"/>
  <c r="I533" i="43"/>
  <c r="I295" i="43"/>
  <c r="I93" i="43"/>
  <c r="I63" i="43"/>
  <c r="I201" i="43"/>
  <c r="I92" i="43"/>
  <c r="I733" i="43"/>
  <c r="I416" i="43"/>
  <c r="I635" i="43"/>
  <c r="I473" i="43"/>
  <c r="I724" i="43"/>
  <c r="I110" i="43"/>
  <c r="I393" i="43"/>
  <c r="I521" i="43"/>
  <c r="I323" i="43"/>
  <c r="I220" i="43"/>
  <c r="I463" i="43"/>
  <c r="I440" i="43"/>
  <c r="I17" i="43"/>
  <c r="I103" i="43"/>
  <c r="I268" i="43"/>
  <c r="I673" i="43"/>
  <c r="I163" i="43"/>
  <c r="I587" i="43"/>
  <c r="I513" i="43"/>
  <c r="I816" i="43"/>
  <c r="I471" i="43"/>
  <c r="I1152" i="43"/>
  <c r="I34" i="43"/>
  <c r="I279" i="43"/>
  <c r="I462" i="43"/>
  <c r="I475" i="43"/>
  <c r="I602" i="43"/>
  <c r="I70" i="43"/>
  <c r="I119" i="43"/>
  <c r="I656" i="43"/>
  <c r="I286" i="43"/>
  <c r="I754" i="43"/>
  <c r="I434" i="43"/>
  <c r="I21" i="43"/>
  <c r="I349" i="43"/>
  <c r="I206" i="43"/>
  <c r="I997" i="43"/>
  <c r="I246" i="43"/>
  <c r="I680" i="43"/>
  <c r="I735" i="43"/>
  <c r="I1386" i="43"/>
  <c r="I938" i="43"/>
  <c r="I307" i="43"/>
  <c r="I100" i="43"/>
  <c r="I753" i="43"/>
  <c r="I97" i="43"/>
  <c r="I482" i="43"/>
  <c r="I998" i="43"/>
  <c r="I706" i="43"/>
  <c r="I858" i="43"/>
  <c r="I780" i="43"/>
  <c r="I1215" i="43"/>
  <c r="I311" i="43"/>
  <c r="I188" i="43"/>
  <c r="I584" i="43"/>
  <c r="I1238" i="43"/>
  <c r="I195" i="43"/>
  <c r="I210" i="43"/>
  <c r="I208" i="43"/>
  <c r="I41" i="43"/>
  <c r="I251" i="43"/>
  <c r="I219" i="43"/>
  <c r="I844" i="43"/>
  <c r="I610" i="43"/>
  <c r="I182" i="43"/>
  <c r="I1128" i="43"/>
  <c r="I1493" i="43"/>
  <c r="I1393" i="43"/>
  <c r="I1314" i="43"/>
  <c r="I896" i="43"/>
  <c r="I625" i="43"/>
  <c r="I857" i="43"/>
  <c r="I864" i="43"/>
  <c r="I948" i="43"/>
  <c r="I369" i="43"/>
  <c r="I949" i="43"/>
  <c r="I1445" i="43"/>
  <c r="I1491" i="43"/>
  <c r="I539" i="43"/>
  <c r="I116" i="43"/>
  <c r="I1168" i="43"/>
  <c r="I313" i="43"/>
  <c r="I797" i="43"/>
  <c r="I740" i="43"/>
  <c r="I722" i="43"/>
  <c r="I743" i="43"/>
  <c r="I941" i="43"/>
  <c r="I508" i="43"/>
  <c r="I597" i="43"/>
  <c r="I1035" i="43"/>
  <c r="I976" i="43"/>
  <c r="I1191" i="43"/>
  <c r="I1507" i="43"/>
  <c r="I800" i="43"/>
  <c r="I789" i="43"/>
  <c r="I537" i="43"/>
  <c r="I367" i="43"/>
  <c r="I1169" i="43"/>
  <c r="I500" i="43"/>
  <c r="I332" i="43"/>
  <c r="I613" i="43"/>
  <c r="I252" i="43"/>
  <c r="I870" i="43"/>
  <c r="I1174" i="43"/>
  <c r="I712" i="43"/>
  <c r="I859" i="43"/>
  <c r="I445" i="43"/>
  <c r="I964" i="43"/>
  <c r="I1286" i="43"/>
  <c r="I1392" i="43"/>
  <c r="I752" i="43"/>
  <c r="I848" i="43"/>
  <c r="I372" i="43"/>
  <c r="I420" i="43"/>
  <c r="I1108" i="43"/>
  <c r="I1138" i="43"/>
  <c r="I1187" i="43"/>
  <c r="I9" i="43"/>
  <c r="I90" i="43"/>
  <c r="I101" i="43"/>
  <c r="I31" i="43"/>
  <c r="I554" i="43"/>
  <c r="I111" i="43"/>
  <c r="I325" i="43"/>
  <c r="I13" i="43"/>
  <c r="I99" i="43"/>
  <c r="I118" i="43"/>
  <c r="I293" i="43"/>
  <c r="I322" i="43"/>
  <c r="I134" i="43"/>
  <c r="I648" i="43"/>
  <c r="I269" i="43"/>
  <c r="I489" i="43"/>
  <c r="I532" i="43"/>
  <c r="I276" i="43"/>
  <c r="I425" i="43"/>
  <c r="I350" i="43"/>
  <c r="I654" i="43"/>
  <c r="I400" i="43"/>
  <c r="I1160" i="43"/>
  <c r="I634" i="43"/>
  <c r="I397" i="43"/>
  <c r="I385" i="43"/>
  <c r="I627" i="43"/>
  <c r="I720" i="43"/>
  <c r="I845" i="43"/>
  <c r="I991" i="43"/>
  <c r="I1083" i="43"/>
  <c r="I413" i="43"/>
  <c r="I1112" i="43"/>
  <c r="I846" i="43"/>
  <c r="I831" i="43"/>
  <c r="I869" i="43"/>
  <c r="I847" i="43"/>
  <c r="I1245" i="43"/>
  <c r="I924" i="43"/>
  <c r="I604" i="43"/>
  <c r="I1172" i="43"/>
  <c r="I1472" i="43"/>
  <c r="I1630" i="43"/>
  <c r="I1400" i="43"/>
  <c r="I519" i="43"/>
  <c r="I550" i="43"/>
  <c r="I1666" i="43"/>
  <c r="I1485" i="43"/>
  <c r="I1261" i="43"/>
  <c r="I1242" i="43"/>
  <c r="I821" i="43"/>
  <c r="I1231" i="43"/>
  <c r="I535" i="43"/>
  <c r="I805" i="43"/>
  <c r="I965" i="43"/>
  <c r="I1270" i="43"/>
  <c r="I1589" i="43"/>
  <c r="I826" i="43"/>
  <c r="I1464" i="43"/>
  <c r="I1086" i="43"/>
  <c r="I913" i="43"/>
  <c r="I1104" i="43"/>
  <c r="I162" i="43"/>
  <c r="I324" i="43"/>
  <c r="I443" i="43"/>
  <c r="I160" i="43"/>
  <c r="I381" i="43"/>
  <c r="I262" i="43"/>
  <c r="I235" i="43"/>
  <c r="I530" i="43"/>
  <c r="I1080" i="43"/>
  <c r="I758" i="43"/>
  <c r="I300" i="43"/>
  <c r="I538" i="43"/>
  <c r="I796" i="43"/>
  <c r="I234" i="43"/>
  <c r="I1032" i="43"/>
  <c r="I1434" i="43"/>
  <c r="I626" i="43"/>
  <c r="I750" i="43"/>
  <c r="I272" i="43"/>
  <c r="I771" i="43"/>
  <c r="I153" i="43"/>
  <c r="I609" i="43"/>
  <c r="I684" i="43"/>
  <c r="I423" i="43"/>
  <c r="I438" i="43"/>
  <c r="I677" i="43"/>
  <c r="I329" i="43"/>
  <c r="I402" i="43"/>
  <c r="I729" i="43"/>
  <c r="I748" i="43"/>
  <c r="I204" i="43"/>
  <c r="I384" i="43"/>
  <c r="I222" i="43"/>
  <c r="I637" i="43"/>
  <c r="I944" i="43"/>
  <c r="I274" i="43"/>
  <c r="I374" i="43"/>
  <c r="I237" i="43"/>
  <c r="I91" i="43"/>
  <c r="I205" i="43"/>
  <c r="I104" i="43"/>
  <c r="I298" i="43"/>
  <c r="I108" i="43"/>
  <c r="I150" i="43"/>
  <c r="I28" i="43"/>
  <c r="I651" i="43"/>
  <c r="I368" i="43"/>
  <c r="I410" i="43"/>
  <c r="I155" i="43"/>
  <c r="I165" i="43"/>
  <c r="I112" i="43"/>
  <c r="I52" i="43"/>
  <c r="I47" i="43"/>
  <c r="I55" i="43"/>
  <c r="I50" i="43"/>
  <c r="I40" i="43"/>
  <c r="I1382" i="43"/>
  <c r="I1618" i="43"/>
  <c r="I509" i="43"/>
  <c r="I1313" i="43"/>
  <c r="I751" i="43"/>
  <c r="I1223" i="43"/>
  <c r="I1421" i="43"/>
  <c r="I951" i="43"/>
  <c r="I616" i="43"/>
  <c r="I1407" i="43"/>
  <c r="I1156" i="43"/>
  <c r="I1614" i="43"/>
  <c r="I1186" i="43"/>
  <c r="I1528" i="43"/>
  <c r="I1355" i="43"/>
  <c r="I1307" i="43"/>
  <c r="I799" i="43"/>
  <c r="I1042" i="43"/>
  <c r="I1399" i="43"/>
  <c r="I365" i="43"/>
  <c r="I1093" i="43"/>
  <c r="I961" i="43"/>
  <c r="I643" i="43"/>
  <c r="I788" i="43"/>
  <c r="I1068" i="43"/>
  <c r="I1365" i="43"/>
  <c r="I856" i="43"/>
  <c r="I493" i="43"/>
  <c r="I1052" i="43"/>
  <c r="I524" i="43"/>
  <c r="I952" i="43"/>
  <c r="I714" i="43"/>
  <c r="I574" i="43"/>
  <c r="I999" i="43"/>
  <c r="I876" i="43"/>
  <c r="I456" i="43"/>
  <c r="I318" i="43"/>
  <c r="I371" i="43"/>
  <c r="I362" i="43"/>
  <c r="I932" i="43"/>
  <c r="I874" i="43"/>
  <c r="I629" i="43"/>
  <c r="I390" i="43"/>
  <c r="I1342" i="43"/>
  <c r="I880" i="43"/>
  <c r="I492" i="43"/>
  <c r="I175" i="43"/>
  <c r="I1094" i="43"/>
  <c r="I572" i="43"/>
  <c r="I1447" i="43"/>
  <c r="I1059" i="43"/>
  <c r="I366" i="43"/>
  <c r="I495" i="43"/>
  <c r="I534" i="43"/>
  <c r="I339" i="43"/>
  <c r="I692" i="43"/>
  <c r="I292" i="43"/>
  <c r="I448" i="43"/>
  <c r="I271" i="43"/>
  <c r="I169" i="43"/>
  <c r="I207" i="43"/>
  <c r="I221" i="43"/>
  <c r="I459" i="43"/>
  <c r="I107" i="43"/>
  <c r="I545" i="43"/>
  <c r="I232" i="43"/>
  <c r="I197" i="43"/>
  <c r="I1401" i="43"/>
  <c r="I154" i="43"/>
  <c r="I212" i="43"/>
  <c r="I58" i="43"/>
  <c r="I421" i="43"/>
  <c r="I137" i="43"/>
  <c r="I387" i="43"/>
  <c r="I226" i="43"/>
  <c r="I121" i="43"/>
  <c r="I277" i="43"/>
  <c r="I53" i="43"/>
  <c r="I71" i="43"/>
  <c r="I166" i="43"/>
  <c r="I27" i="43"/>
  <c r="I389" i="43"/>
  <c r="I176" i="43"/>
  <c r="I164" i="43"/>
  <c r="I78" i="43"/>
  <c r="I26" i="43"/>
  <c r="I12" i="43"/>
  <c r="I1657" i="43"/>
  <c r="I1159" i="43"/>
  <c r="I1115" i="43"/>
  <c r="I934" i="43"/>
  <c r="I511" i="43"/>
  <c r="I1375" i="43"/>
  <c r="I1049" i="43"/>
  <c r="I1127" i="43"/>
  <c r="I663" i="43"/>
  <c r="I770" i="43"/>
  <c r="I979" i="43"/>
  <c r="I464" i="43"/>
  <c r="I974" i="43"/>
  <c r="I455" i="43"/>
  <c r="I1111" i="43"/>
  <c r="I1065" i="43"/>
  <c r="I1602" i="43"/>
  <c r="I1534" i="43"/>
  <c r="I1458" i="43"/>
  <c r="I1408" i="43"/>
  <c r="I1330" i="43"/>
  <c r="I233" i="43"/>
  <c r="I1075" i="43"/>
  <c r="I1387" i="43"/>
  <c r="I638" i="43"/>
  <c r="I868" i="43"/>
  <c r="I1600" i="43"/>
  <c r="I1190" i="43"/>
  <c r="I1126" i="43"/>
  <c r="I957" i="43"/>
  <c r="I94" i="43"/>
  <c r="I1267" i="43"/>
  <c r="I481" i="43"/>
  <c r="I1320" i="43"/>
  <c r="I773" i="43"/>
  <c r="I578" i="43"/>
  <c r="I973" i="43"/>
  <c r="I359" i="43"/>
  <c r="I881" i="43"/>
  <c r="I757" i="43"/>
  <c r="I1134" i="43"/>
  <c r="I907" i="43"/>
  <c r="I504" i="43"/>
  <c r="I585" i="43"/>
  <c r="I933" i="43"/>
  <c r="I249" i="43"/>
  <c r="I691" i="43"/>
  <c r="I378" i="43"/>
  <c r="I839" i="43"/>
  <c r="I302" i="43"/>
  <c r="I705" i="43"/>
  <c r="I701" i="43"/>
  <c r="I129" i="43"/>
  <c r="I280" i="43"/>
  <c r="I430" i="43"/>
  <c r="I698" i="43"/>
  <c r="I1183" i="43"/>
  <c r="I184" i="43"/>
  <c r="I589" i="43"/>
  <c r="I424" i="43"/>
  <c r="I310" i="43"/>
  <c r="I916" i="43"/>
  <c r="I875" i="43"/>
  <c r="I404" i="43"/>
  <c r="I87" i="43"/>
  <c r="I646" i="43"/>
  <c r="I132" i="43"/>
  <c r="I399" i="43"/>
  <c r="I248" i="43"/>
  <c r="I230" i="43"/>
  <c r="I406" i="43"/>
  <c r="I258" i="43"/>
  <c r="I189" i="43"/>
  <c r="I149" i="43"/>
  <c r="I117" i="43"/>
  <c r="I213" i="43"/>
  <c r="I128" i="43"/>
  <c r="I303" i="43"/>
  <c r="I198" i="43"/>
  <c r="I229" i="43"/>
  <c r="I145" i="43"/>
  <c r="I174" i="43"/>
  <c r="I60" i="43"/>
  <c r="I147" i="43"/>
  <c r="I59" i="43"/>
  <c r="I54" i="43"/>
  <c r="I72" i="43"/>
  <c r="I115" i="43"/>
  <c r="I49" i="43"/>
  <c r="I19" i="43"/>
  <c r="I30" i="43"/>
  <c r="I179" i="43"/>
  <c r="I77" i="43"/>
  <c r="I32" i="43"/>
  <c r="I61" i="43"/>
  <c r="I133" i="43"/>
  <c r="I281" i="43"/>
  <c r="I168" i="43"/>
  <c r="I39" i="43"/>
  <c r="I57" i="43"/>
  <c r="I106" i="43"/>
  <c r="I395" i="43"/>
  <c r="I354" i="43"/>
  <c r="I890" i="43"/>
  <c r="I285" i="43"/>
  <c r="I417" i="43"/>
  <c r="I157" i="43"/>
  <c r="I202" i="43"/>
  <c r="I675" i="43"/>
  <c r="I945" i="43"/>
  <c r="I561" i="43"/>
  <c r="I562" i="43"/>
  <c r="I223" i="43"/>
  <c r="I723" i="43"/>
  <c r="I411" i="43"/>
  <c r="I593" i="43"/>
  <c r="I781" i="43"/>
  <c r="I1170" i="43"/>
  <c r="I1220" i="43"/>
  <c r="I732" i="43"/>
  <c r="I851" i="43"/>
  <c r="I1017" i="43"/>
  <c r="I122" i="43"/>
  <c r="I778" i="43"/>
  <c r="I882" i="43"/>
  <c r="I841" i="43"/>
  <c r="I1204" i="43"/>
  <c r="I1139" i="43"/>
  <c r="I695" i="43"/>
  <c r="I529" i="43"/>
  <c r="I1107" i="43"/>
  <c r="I457" i="43"/>
  <c r="I1460" i="43"/>
  <c r="I1196" i="43"/>
  <c r="I1229" i="43"/>
  <c r="I1417" i="43"/>
  <c r="I24" i="43"/>
  <c r="I33" i="43"/>
  <c r="I96" i="43"/>
  <c r="I278" i="43"/>
  <c r="I20" i="43"/>
  <c r="I244" i="43"/>
  <c r="I135" i="43"/>
  <c r="I173" i="43"/>
  <c r="I146" i="43"/>
  <c r="I726" i="43"/>
  <c r="I88" i="43"/>
  <c r="I336" i="43"/>
  <c r="I194" i="43"/>
  <c r="I838" i="43"/>
  <c r="I64" i="43"/>
  <c r="I263" i="43"/>
  <c r="I432" i="43"/>
  <c r="I161" i="43"/>
  <c r="I363" i="43"/>
  <c r="I541" i="43"/>
  <c r="I739" i="43"/>
  <c r="I342" i="43"/>
  <c r="I690" i="43"/>
  <c r="I1018" i="43"/>
  <c r="I522" i="43"/>
  <c r="I472" i="43"/>
  <c r="I986" i="43"/>
  <c r="I553" i="43"/>
  <c r="I203" i="43"/>
  <c r="I256" i="43"/>
  <c r="I476" i="43"/>
  <c r="I782" i="43"/>
  <c r="I1288" i="43"/>
  <c r="I760" i="43"/>
  <c r="I1293" i="43"/>
  <c r="I1243" i="43"/>
  <c r="I1185" i="43"/>
  <c r="I1146" i="43"/>
  <c r="I1617" i="43"/>
  <c r="I8" i="43"/>
  <c r="I225" i="43"/>
  <c r="I156" i="43"/>
  <c r="I264" i="43"/>
  <c r="I113" i="43"/>
  <c r="I109" i="43"/>
  <c r="I619" i="43"/>
  <c r="I114" i="43"/>
  <c r="I217" i="43"/>
  <c r="I187" i="43"/>
  <c r="I167" i="43"/>
  <c r="I105" i="43"/>
  <c r="I259" i="43"/>
  <c r="I670" i="43"/>
  <c r="I209" i="43"/>
  <c r="I98" i="43"/>
  <c r="I338" i="43"/>
  <c r="I306" i="43"/>
  <c r="I398" i="43"/>
  <c r="I1096" i="43"/>
  <c r="I576" i="43"/>
  <c r="I185" i="43"/>
  <c r="I288" i="43"/>
  <c r="I506" i="43"/>
  <c r="I617" i="43"/>
  <c r="I685" i="43"/>
  <c r="I405" i="43"/>
  <c r="I652" i="43"/>
  <c r="I801" i="43"/>
  <c r="I373" i="43"/>
  <c r="I836" i="43"/>
  <c r="I458" i="43"/>
  <c r="I769" i="43"/>
  <c r="I1054" i="43"/>
  <c r="I265" i="43"/>
  <c r="I930" i="43"/>
  <c r="I1477" i="43"/>
  <c r="I447" i="43"/>
  <c r="I699" i="43"/>
  <c r="I632" i="43"/>
  <c r="I523" i="43"/>
  <c r="I501" i="43"/>
  <c r="I487" i="43"/>
  <c r="I468" i="43"/>
  <c r="I755" i="43"/>
  <c r="I1199" i="43"/>
  <c r="I239" i="43"/>
  <c r="I1239" i="43"/>
  <c r="I894" i="43"/>
  <c r="I649" i="43"/>
  <c r="I507" i="43"/>
  <c r="I1254" i="43"/>
  <c r="I435" i="43"/>
  <c r="I917" i="43"/>
  <c r="I987" i="43"/>
  <c r="I960" i="43"/>
  <c r="I630" i="43"/>
  <c r="I623" i="43"/>
  <c r="I1005" i="43"/>
  <c r="I461" i="43"/>
  <c r="I906" i="43"/>
  <c r="I786" i="43"/>
  <c r="I317" i="43"/>
  <c r="I549" i="43"/>
  <c r="I1125" i="43"/>
  <c r="I1304" i="43"/>
  <c r="I1233" i="43"/>
  <c r="I503" i="43"/>
  <c r="I901" i="43"/>
  <c r="I764" i="43"/>
  <c r="I1415" i="43"/>
  <c r="I833" i="43"/>
  <c r="I955" i="43"/>
  <c r="I1582" i="43"/>
  <c r="I1499" i="43"/>
  <c r="I1634" i="43"/>
  <c r="I1591" i="43"/>
  <c r="I1525" i="43"/>
  <c r="I1647" i="43"/>
  <c r="I1151" i="43"/>
  <c r="I1295" i="43"/>
  <c r="I1258" i="43"/>
  <c r="I633" i="43"/>
  <c r="I1627" i="43"/>
  <c r="I1310" i="43"/>
  <c r="I1276" i="43"/>
  <c r="I1601" i="43"/>
  <c r="I1511" i="43"/>
  <c r="I1006" i="43"/>
  <c r="I1466" i="43"/>
  <c r="I1430" i="43"/>
  <c r="I1638" i="43"/>
  <c r="I1236" i="43"/>
  <c r="I719" i="43"/>
  <c r="I994" i="43"/>
  <c r="I1336" i="43"/>
  <c r="I1551" i="43"/>
  <c r="I606" i="43"/>
  <c r="I1603" i="43"/>
  <c r="I344" i="43"/>
  <c r="I123" i="43"/>
  <c r="I981" i="43"/>
  <c r="I832" i="43"/>
  <c r="I1526" i="43"/>
  <c r="I1142" i="43"/>
  <c r="I1398" i="43"/>
  <c r="I802" i="43"/>
  <c r="I1414" i="43"/>
  <c r="I761" i="43"/>
  <c r="I460" i="43"/>
  <c r="I1283" i="43"/>
  <c r="I1560" i="43"/>
  <c r="I1364" i="43"/>
  <c r="I1475" i="43"/>
  <c r="I1669" i="43"/>
  <c r="I1420" i="43"/>
  <c r="I548" i="43"/>
  <c r="I1372" i="43"/>
  <c r="I1234" i="43"/>
  <c r="I895" i="43"/>
  <c r="I1182" i="43"/>
  <c r="I1449" i="43"/>
  <c r="I422" i="43"/>
  <c r="I1284" i="43"/>
  <c r="I1048" i="43"/>
  <c r="I1028" i="43"/>
  <c r="I614" i="43"/>
  <c r="I125" i="43"/>
  <c r="I1494" i="43"/>
  <c r="I450" i="43"/>
  <c r="I977" i="43"/>
  <c r="I1315" i="43"/>
  <c r="I1411" i="43"/>
  <c r="I742" i="43"/>
  <c r="I1554" i="43"/>
  <c r="I942" i="43"/>
  <c r="I905" i="43"/>
  <c r="I763" i="43"/>
  <c r="I1623" i="43"/>
  <c r="I668" i="43"/>
  <c r="I947" i="43"/>
  <c r="I1039" i="43"/>
  <c r="I607" i="43"/>
  <c r="I936" i="43"/>
  <c r="I1650" i="43"/>
  <c r="I1361" i="43"/>
  <c r="I1203" i="43"/>
  <c r="I1446" i="43"/>
  <c r="I1350" i="43"/>
  <c r="I1082" i="43"/>
  <c r="I1441" i="43"/>
  <c r="I1161" i="43"/>
  <c r="I1100" i="43"/>
  <c r="I1553" i="43"/>
  <c r="I792" i="43"/>
  <c r="I1308" i="43"/>
  <c r="I1455" i="43"/>
  <c r="I915" i="43"/>
  <c r="I1148" i="43"/>
  <c r="I783" i="43"/>
  <c r="I1158" i="43"/>
  <c r="I897" i="43"/>
  <c r="I804" i="43"/>
  <c r="I795" i="43"/>
  <c r="I946" i="43"/>
  <c r="I867" i="43"/>
  <c r="I809" i="43"/>
  <c r="I1102" i="43"/>
  <c r="I1177" i="43"/>
  <c r="I1498" i="43"/>
  <c r="I628" i="43"/>
  <c r="I657" i="43"/>
  <c r="I1290" i="43"/>
  <c r="I709" i="43"/>
  <c r="I1345" i="43"/>
  <c r="I1416" i="43"/>
  <c r="I1117" i="43"/>
  <c r="I865" i="43"/>
  <c r="I1339" i="43"/>
  <c r="I791" i="43"/>
  <c r="I1362" i="43"/>
  <c r="I931" i="43"/>
  <c r="I1105" i="43"/>
  <c r="I1459" i="43"/>
  <c r="I1327" i="43"/>
  <c r="I1144" i="43"/>
  <c r="I1099" i="43"/>
  <c r="I255" i="43"/>
  <c r="I1572" i="43"/>
  <c r="I1541" i="43"/>
  <c r="I1474" i="43"/>
  <c r="I388" i="43"/>
  <c r="I1438" i="43"/>
  <c r="I515" i="43"/>
  <c r="I903" i="43"/>
  <c r="I1340" i="43"/>
  <c r="I1456" i="43"/>
  <c r="I1433" i="43"/>
  <c r="I1530" i="43"/>
  <c r="I1487" i="43"/>
  <c r="I1024" i="43"/>
  <c r="I1208" i="43"/>
  <c r="I224" i="43"/>
  <c r="I910" i="43"/>
  <c r="I697" i="43"/>
  <c r="I1095" i="43"/>
  <c r="I926" i="43"/>
  <c r="I1297" i="43"/>
  <c r="I1216" i="43"/>
  <c r="I1409" i="43"/>
  <c r="I1380" i="43"/>
  <c r="I516" i="43"/>
  <c r="I582" i="43"/>
  <c r="I1200" i="43"/>
  <c r="I575" i="43"/>
  <c r="I1363" i="43"/>
  <c r="I1454" i="43"/>
  <c r="I700" i="43"/>
  <c r="I600" i="43"/>
  <c r="I872" i="43"/>
  <c r="I1319" i="43"/>
  <c r="I1067" i="43"/>
  <c r="I710" i="43"/>
  <c r="I305" i="43"/>
  <c r="I569" i="43"/>
  <c r="I1378" i="43"/>
  <c r="I1325" i="43"/>
  <c r="I1066" i="43"/>
  <c r="I139" i="43"/>
  <c r="I808" i="43"/>
  <c r="I1050" i="43"/>
  <c r="I683" i="43"/>
  <c r="I1019" i="43"/>
  <c r="I396" i="43"/>
  <c r="I984" i="43"/>
  <c r="I817" i="43"/>
  <c r="I1077" i="43"/>
  <c r="I1370" i="43"/>
  <c r="I1011" i="43"/>
  <c r="I1012" i="43"/>
  <c r="I823" i="43"/>
  <c r="I1153" i="43"/>
  <c r="I380" i="43"/>
  <c r="I347" i="43"/>
  <c r="I1136" i="43"/>
  <c r="I971" i="43"/>
  <c r="I266" i="43"/>
  <c r="I866" i="43"/>
  <c r="I407" i="43"/>
  <c r="I1219" i="43"/>
  <c r="I1419" i="43"/>
  <c r="I337" i="43"/>
  <c r="I415" i="43"/>
  <c r="I414" i="43"/>
  <c r="I772" i="43"/>
  <c r="I883" i="43"/>
  <c r="I693" i="43"/>
  <c r="I1275" i="43"/>
  <c r="I540" i="43"/>
  <c r="I1043" i="43"/>
  <c r="I1004" i="43"/>
  <c r="I581" i="43"/>
  <c r="I765" i="43"/>
  <c r="I1384" i="43"/>
  <c r="I1649" i="43"/>
  <c r="I1072" i="43"/>
  <c r="I1206" i="43"/>
  <c r="I1282" i="43"/>
  <c r="I777" i="43"/>
  <c r="I1047" i="43"/>
  <c r="I1225" i="43"/>
  <c r="I1469" i="43"/>
  <c r="I1496" i="43"/>
  <c r="I878" i="43"/>
  <c r="I490" i="43"/>
  <c r="I1247" i="43"/>
  <c r="I1522" i="43"/>
  <c r="I1031" i="43"/>
  <c r="I496" i="43"/>
  <c r="I921" i="43"/>
  <c r="I784" i="43"/>
  <c r="I1227" i="43"/>
  <c r="I1241" i="43"/>
  <c r="I1628" i="43"/>
  <c r="I1294" i="43"/>
  <c r="I1331" i="43"/>
  <c r="I1036" i="43"/>
  <c r="I980" i="43"/>
  <c r="I1424" i="43"/>
  <c r="I1078" i="43"/>
  <c r="I1114" i="43"/>
  <c r="I544" i="43"/>
  <c r="I1443" i="43"/>
  <c r="I1103" i="43"/>
  <c r="I1213" i="43"/>
  <c r="I469" i="43"/>
  <c r="I928" i="43"/>
  <c r="I1081" i="43"/>
  <c r="I1448" i="43"/>
  <c r="I1635" i="43"/>
  <c r="I1338" i="43"/>
  <c r="I775" i="43"/>
  <c r="I1439" i="43"/>
  <c r="I641" i="43"/>
  <c r="I1509" i="43"/>
  <c r="I1537" i="43"/>
  <c r="I1228" i="43"/>
  <c r="I1000" i="43"/>
  <c r="I1328" i="43"/>
  <c r="I1073" i="43"/>
  <c r="I1147" i="43"/>
  <c r="I1062" i="43"/>
  <c r="I526" i="43"/>
  <c r="I1515" i="43"/>
  <c r="I1198" i="43"/>
  <c r="I969" i="43"/>
  <c r="I1303" i="43"/>
  <c r="I914" i="43"/>
  <c r="I794" i="43"/>
  <c r="I1224" i="43"/>
  <c r="I1561" i="43"/>
  <c r="I1259" i="43"/>
  <c r="I762" i="43"/>
  <c r="I1341" i="43"/>
  <c r="I1306" i="43"/>
  <c r="I1521" i="43"/>
  <c r="I636" i="43"/>
  <c r="I1070" i="43"/>
  <c r="I1154" i="43"/>
  <c r="I502" i="43"/>
  <c r="I1020" i="43"/>
  <c r="I1046" i="43"/>
  <c r="I1040" i="43"/>
  <c r="I418" i="43"/>
  <c r="I1237" i="43"/>
  <c r="I1194" i="43"/>
  <c r="I834" i="43"/>
  <c r="I436" i="43"/>
  <c r="I1588" i="43"/>
  <c r="I886" i="43"/>
  <c r="I1495" i="43"/>
  <c r="I1481" i="43"/>
  <c r="I1550" i="43"/>
  <c r="I1280" i="43"/>
  <c r="I1150" i="43"/>
  <c r="I1291" i="43"/>
  <c r="I1585" i="43"/>
  <c r="I849" i="43"/>
  <c r="I1264" i="43"/>
  <c r="I1403" i="43"/>
  <c r="I937" i="43"/>
  <c r="I1298" i="43"/>
  <c r="I517" i="43"/>
  <c r="I1053" i="43"/>
  <c r="I326" i="43"/>
  <c r="I1175" i="43"/>
  <c r="I1023" i="43"/>
  <c r="I970" i="43"/>
  <c r="I1268" i="43"/>
  <c r="I889" i="43"/>
  <c r="I1025" i="43"/>
  <c r="I822" i="43"/>
  <c r="I583" i="43"/>
  <c r="I1061" i="43"/>
  <c r="I1201" i="43"/>
  <c r="I837" i="43"/>
  <c r="I573" i="43"/>
  <c r="I696" i="43"/>
  <c r="I1371" i="43"/>
  <c r="I377" i="43"/>
  <c r="I1533" i="43"/>
  <c r="I316" i="43"/>
  <c r="I1564" i="43"/>
  <c r="I1163" i="43"/>
  <c r="I1318" i="43"/>
  <c r="I828" i="43"/>
  <c r="I862" i="43"/>
  <c r="I1124" i="43"/>
  <c r="I1091" i="43"/>
  <c r="I704" i="43"/>
  <c r="I1501" i="43"/>
  <c r="I1131" i="43"/>
  <c r="I1218" i="43"/>
  <c r="I871" i="43"/>
  <c r="I891" i="43"/>
  <c r="I1211" i="43"/>
  <c r="I1549" i="43"/>
  <c r="I1116" i="43"/>
  <c r="I1209" i="43"/>
  <c r="I1015" i="43"/>
  <c r="I1373" i="43"/>
  <c r="I671" i="43"/>
  <c r="I290" i="43"/>
  <c r="I1250" i="43"/>
  <c r="I1060" i="43"/>
  <c r="I982" i="43"/>
  <c r="I820" i="43"/>
  <c r="I1217" i="43"/>
  <c r="I618" i="43"/>
  <c r="I1026" i="43"/>
  <c r="I1132" i="43"/>
  <c r="I1249" i="43"/>
  <c r="I1279" i="43"/>
  <c r="I1615" i="43"/>
  <c r="I1244" i="43"/>
  <c r="I1608" i="43"/>
  <c r="I950" i="43"/>
  <c r="I1240" i="43"/>
  <c r="I975" i="43"/>
  <c r="I1432" i="43"/>
  <c r="I1130" i="43"/>
  <c r="I1292" i="43"/>
  <c r="I1486" i="43"/>
  <c r="I1423" i="43"/>
  <c r="I873" i="43"/>
  <c r="I1388" i="43"/>
  <c r="I1476" i="43"/>
  <c r="I612" i="43"/>
  <c r="I577" i="43"/>
  <c r="I525" i="43"/>
  <c r="I983" i="43"/>
  <c r="I1030" i="43"/>
  <c r="I1171" i="43"/>
  <c r="I1272" i="43"/>
  <c r="I852" i="43"/>
  <c r="I331" i="43"/>
  <c r="I1118" i="43"/>
  <c r="I1178" i="43"/>
  <c r="I785" i="43"/>
  <c r="I713" i="43"/>
  <c r="I1265" i="43"/>
  <c r="I898" i="43"/>
  <c r="I985" i="43"/>
  <c r="I899" i="43"/>
  <c r="I494" i="43"/>
  <c r="I1057" i="43"/>
  <c r="I1197" i="43"/>
  <c r="I655" i="43"/>
  <c r="I1266" i="43"/>
  <c r="I228" i="43"/>
  <c r="I340" i="43"/>
  <c r="I1302" i="43"/>
  <c r="I830" i="43"/>
  <c r="I716" i="43"/>
  <c r="I218" i="43"/>
  <c r="I596" i="43"/>
  <c r="I1274" i="43"/>
  <c r="I177" i="43"/>
  <c r="I669" i="43"/>
  <c r="I827" i="43"/>
  <c r="I807" i="43"/>
  <c r="I465" i="43"/>
  <c r="I1324" i="43"/>
  <c r="I1222" i="43"/>
  <c r="I824" i="43"/>
  <c r="I1251" i="43"/>
  <c r="I624" i="43"/>
  <c r="I909" i="43"/>
  <c r="I650" i="43"/>
  <c r="I1322" i="43"/>
  <c r="I261" i="43"/>
  <c r="I810" i="43"/>
  <c r="I737" i="43"/>
  <c r="I312" i="43"/>
  <c r="I466" i="43"/>
  <c r="I291" i="43"/>
  <c r="I756" i="43"/>
  <c r="I1007" i="43"/>
  <c r="I686" i="43"/>
  <c r="I674" i="43"/>
  <c r="I768" i="43"/>
  <c r="I170" i="43"/>
  <c r="I615" i="43"/>
  <c r="I956" i="43"/>
  <c r="I829" i="43"/>
  <c r="I351" i="43"/>
  <c r="I819" i="43"/>
  <c r="I621" i="43"/>
  <c r="I1008" i="43"/>
  <c r="I843" i="43"/>
  <c r="I250" i="43"/>
  <c r="I790" i="43"/>
  <c r="I1051" i="43"/>
  <c r="I1210" i="43"/>
  <c r="I644" i="43"/>
  <c r="I382" i="43"/>
  <c r="I993" i="43"/>
  <c r="I996" i="43"/>
  <c r="I426" i="43"/>
  <c r="I908" i="43"/>
  <c r="I972" i="43"/>
  <c r="I403" i="43"/>
  <c r="I551" i="43"/>
  <c r="I488" i="43"/>
  <c r="I1296" i="43"/>
  <c r="I923" i="43"/>
  <c r="I565" i="43"/>
  <c r="I825" i="43"/>
  <c r="I658" i="43"/>
  <c r="I995" i="43"/>
  <c r="I528" i="43"/>
  <c r="I962" i="43"/>
  <c r="I1038" i="43"/>
  <c r="I444" i="43"/>
  <c r="I687" i="43"/>
  <c r="I1106" i="43"/>
  <c r="I1041" i="43"/>
  <c r="I666" i="43"/>
  <c r="I1256" i="43"/>
  <c r="I1143" i="43"/>
  <c r="I1179" i="43"/>
  <c r="I664" i="43"/>
  <c r="I81" i="43"/>
  <c r="I1514" i="43"/>
  <c r="I1202" i="43"/>
  <c r="I1467" i="43"/>
  <c r="I1505" i="43"/>
  <c r="I1076" i="43"/>
  <c r="I1529" i="43"/>
  <c r="I247" i="43"/>
  <c r="I842" i="43"/>
  <c r="I1654" i="43"/>
  <c r="I1482" i="43"/>
  <c r="I925" i="43"/>
  <c r="I1428" i="43"/>
  <c r="I1002" i="43"/>
  <c r="I7" i="43"/>
  <c r="I11" i="43"/>
  <c r="I37" i="43"/>
  <c r="I15" i="43"/>
  <c r="I16" i="43"/>
  <c r="I25" i="43"/>
  <c r="I62" i="43"/>
  <c r="I56" i="43"/>
  <c r="I89" i="43"/>
  <c r="I66" i="43"/>
  <c r="I333" i="43"/>
  <c r="I352" i="43"/>
  <c r="I183" i="43"/>
  <c r="I304" i="43"/>
  <c r="I141" i="43"/>
  <c r="I86" i="43"/>
  <c r="I120" i="43"/>
  <c r="I43" i="43"/>
  <c r="I69" i="43"/>
  <c r="I140" i="43"/>
  <c r="I44" i="43"/>
  <c r="I143" i="43"/>
  <c r="I83" i="43"/>
  <c r="I38" i="43"/>
  <c r="I335" i="43"/>
  <c r="I193" i="43"/>
  <c r="I451" i="43"/>
  <c r="I152" i="43"/>
  <c r="I46" i="43"/>
  <c r="I241" i="43"/>
  <c r="I79" i="43"/>
  <c r="I180" i="43"/>
  <c r="I343" i="43"/>
  <c r="I190" i="43"/>
  <c r="I1087" i="43"/>
  <c r="I18" i="43"/>
  <c r="I240" i="43"/>
  <c r="I126" i="43"/>
  <c r="I620" i="43"/>
  <c r="I214" i="43"/>
  <c r="I151" i="43"/>
  <c r="I131" i="43"/>
  <c r="I958" i="43"/>
  <c r="I124" i="43"/>
  <c r="I315" i="43"/>
  <c r="I74" i="43"/>
  <c r="I370" i="43"/>
  <c r="I200" i="43"/>
  <c r="I514" i="43"/>
  <c r="I260" i="43"/>
  <c r="I238" i="43"/>
  <c r="I357" i="43"/>
  <c r="I215" i="43"/>
  <c r="I314" i="43"/>
  <c r="I85" i="43"/>
  <c r="I301" i="43"/>
  <c r="I811" i="43"/>
  <c r="I341" i="43"/>
  <c r="I80" i="43"/>
  <c r="I191" i="43"/>
  <c r="I738" i="43"/>
  <c r="I579" i="43"/>
  <c r="I1044" i="43"/>
  <c r="I36" i="43"/>
  <c r="I294" i="43"/>
  <c r="I199" i="43"/>
  <c r="I136" i="43"/>
  <c r="I297" i="43"/>
  <c r="I376" i="43"/>
  <c r="I715" i="43"/>
  <c r="I446" i="43"/>
  <c r="I531" i="43"/>
  <c r="I431" i="43"/>
  <c r="I76" i="43"/>
  <c r="I567" i="43"/>
  <c r="I383" i="43"/>
  <c r="I320" i="43"/>
  <c r="I559" i="43"/>
  <c r="I375" i="43"/>
  <c r="I703" i="43"/>
  <c r="I84" i="43"/>
  <c r="I542" i="43"/>
  <c r="I477" i="43"/>
  <c r="I688" i="43"/>
  <c r="I498" i="43"/>
  <c r="I806" i="43"/>
  <c r="I662" i="43"/>
  <c r="I718" i="43"/>
  <c r="I192" i="43"/>
  <c r="I483" i="43"/>
  <c r="I798" i="43"/>
  <c r="I364" i="43"/>
  <c r="I356" i="43"/>
  <c r="I392" i="43"/>
  <c r="I360" i="43"/>
  <c r="I591" i="43"/>
  <c r="I227" i="43"/>
  <c r="I902" i="43"/>
  <c r="I631" i="43"/>
  <c r="I776" i="43"/>
  <c r="I346" i="43"/>
  <c r="I564" i="43"/>
  <c r="I309" i="43"/>
  <c r="I580" i="43"/>
  <c r="I138" i="43"/>
  <c r="I236" i="43"/>
  <c r="I601" i="43"/>
  <c r="I497" i="43"/>
  <c r="I520" i="43"/>
  <c r="I1230" i="43"/>
  <c r="I918" i="43"/>
  <c r="I920" i="43"/>
  <c r="I386" i="43"/>
  <c r="I767" i="43"/>
  <c r="I68" i="43"/>
  <c r="I480" i="43"/>
  <c r="I267" i="43"/>
  <c r="I642" i="43"/>
  <c r="I734" i="43"/>
  <c r="I953" i="43"/>
  <c r="I887" i="43"/>
  <c r="I102" i="43"/>
  <c r="I394" i="43"/>
  <c r="I216" i="43"/>
  <c r="I433" i="43"/>
  <c r="I978" i="43"/>
  <c r="I708" i="43"/>
  <c r="I449" i="43"/>
  <c r="I877" i="43"/>
  <c r="I1248" i="43"/>
  <c r="I552" i="43"/>
  <c r="I491" i="43"/>
  <c r="I586" i="43"/>
  <c r="I486" i="43"/>
  <c r="I661" i="43"/>
  <c r="I1084" i="43"/>
  <c r="I428" i="43"/>
  <c r="I409" i="43"/>
  <c r="I1119" i="43"/>
  <c r="I954" i="43"/>
  <c r="I439" i="43"/>
  <c r="I555" i="43"/>
  <c r="I966" i="43"/>
  <c r="I929" i="43"/>
  <c r="I681" i="43"/>
  <c r="I1064" i="43"/>
  <c r="I287" i="43"/>
  <c r="I599" i="43"/>
  <c r="I672" i="43"/>
  <c r="I815" i="43"/>
  <c r="I676" i="43"/>
  <c r="I590" i="43"/>
  <c r="I1184" i="43"/>
  <c r="I707" i="43"/>
  <c r="I1022" i="43"/>
  <c r="I571" i="43"/>
  <c r="I1173" i="43"/>
  <c r="I1021" i="43"/>
  <c r="I959" i="43"/>
  <c r="I1523" i="43"/>
  <c r="I1663" i="43"/>
  <c r="I1149" i="43"/>
  <c r="I1426" i="43"/>
  <c r="I988" i="43"/>
  <c r="I1235" i="43"/>
  <c r="I1326" i="43"/>
  <c r="I863" i="43"/>
  <c r="I1137" i="43"/>
  <c r="I1565" i="43"/>
  <c r="I885" i="43"/>
  <c r="I1574" i="43"/>
  <c r="I1029" i="43"/>
  <c r="I1517" i="43"/>
  <c r="I860" i="43"/>
  <c r="I640" i="43"/>
  <c r="I1552" i="43"/>
  <c r="I1180" i="43"/>
  <c r="I1596" i="43"/>
  <c r="I1285" i="43"/>
  <c r="I1214" i="43"/>
  <c r="I888" i="43"/>
  <c r="I1056" i="43"/>
  <c r="I884" i="43"/>
  <c r="I1500" i="43"/>
  <c r="I1542" i="43"/>
  <c r="I1376" i="43"/>
  <c r="I1427" i="43"/>
  <c r="I1145" i="43"/>
  <c r="I284" i="43"/>
  <c r="I1301" i="43"/>
  <c r="I1557" i="43"/>
  <c r="I1377" i="43"/>
  <c r="I1412" i="43"/>
  <c r="I759" i="43"/>
  <c r="I854" i="43"/>
  <c r="I1014" i="43"/>
  <c r="I1471" i="43"/>
  <c r="I1576" i="43"/>
  <c r="I922" i="43"/>
  <c r="I412" i="43"/>
  <c r="I1253" i="43"/>
  <c r="I1269" i="43"/>
  <c r="I1444" i="43"/>
  <c r="I595" i="43"/>
  <c r="I1470" i="43"/>
  <c r="I835" i="43"/>
  <c r="I1071" i="43"/>
  <c r="I1329" i="43"/>
  <c r="I1058" i="43"/>
  <c r="I1334" i="43"/>
  <c r="I1278" i="43"/>
  <c r="I1300" i="43"/>
  <c r="I1257" i="43"/>
  <c r="I1431" i="43"/>
  <c r="I1488" i="43"/>
  <c r="I1504" i="43"/>
  <c r="I1287" i="43"/>
  <c r="I1590" i="43"/>
  <c r="I1527" i="43"/>
  <c r="I1155" i="43"/>
  <c r="I1631" i="43"/>
  <c r="I1544" i="43"/>
  <c r="I939" i="43"/>
  <c r="I543" i="43"/>
  <c r="I746" i="43"/>
  <c r="I1558" i="43"/>
  <c r="I1653" i="43"/>
  <c r="I665" i="43"/>
  <c r="I1667" i="43"/>
  <c r="I1490" i="43"/>
  <c r="I603" i="43"/>
  <c r="I935" i="43"/>
  <c r="I1085" i="43"/>
  <c r="I505" i="43"/>
  <c r="I547" i="43"/>
  <c r="I1045" i="43"/>
  <c r="I536" i="43"/>
  <c r="I1332" i="43"/>
  <c r="I427" i="43"/>
  <c r="I1394" i="43"/>
  <c r="I1391" i="43"/>
  <c r="I257" i="43"/>
  <c r="I803" i="43"/>
  <c r="I1205" i="43"/>
  <c r="I1343" i="43"/>
  <c r="I1262" i="43"/>
  <c r="I1354" i="43"/>
  <c r="I1599" i="43"/>
  <c r="I1611" i="43"/>
  <c r="I1347" i="43"/>
  <c r="I1468" i="43"/>
  <c r="I1619" i="43"/>
  <c r="I1344" i="43"/>
  <c r="I1316" i="43"/>
  <c r="I1451" i="43"/>
  <c r="I912" i="43"/>
  <c r="I779" i="43"/>
  <c r="I499" i="43"/>
  <c r="I1135" i="43"/>
  <c r="I1581" i="43"/>
  <c r="I1536" i="43"/>
  <c r="I1335" i="43"/>
  <c r="I1252" i="43"/>
  <c r="I429" i="43"/>
  <c r="I1367" i="43"/>
  <c r="I308" i="43"/>
  <c r="I1410" i="43"/>
  <c r="I1609" i="43"/>
  <c r="I1009" i="43"/>
  <c r="I990" i="43"/>
  <c r="I1577" i="43"/>
  <c r="I1539" i="43"/>
  <c r="I818" i="43"/>
  <c r="I678" i="43"/>
  <c r="I1016" i="43"/>
  <c r="I727" i="43"/>
  <c r="I1351" i="43"/>
  <c r="I1497" i="43"/>
  <c r="I1110" i="43"/>
  <c r="I1212" i="43"/>
  <c r="I1422" i="43"/>
  <c r="I1271" i="43"/>
  <c r="I1573" i="43"/>
  <c r="I1436" i="43"/>
  <c r="I1397" i="43"/>
  <c r="I1579" i="43"/>
  <c r="I1462" i="43"/>
  <c r="I1626" i="43"/>
  <c r="I645" i="43"/>
  <c r="I1074" i="43"/>
  <c r="I1368" i="43"/>
  <c r="I1563" i="43"/>
  <c r="I717" i="43"/>
  <c r="I1079" i="43"/>
  <c r="I1670" i="43" l="1"/>
  <c r="E104" i="38"/>
  <c r="E141" i="38" l="1"/>
  <c r="E131" i="38"/>
  <c r="E159" i="38"/>
  <c r="E135" i="38"/>
  <c r="E145" i="38"/>
  <c r="E172" i="38"/>
  <c r="E163" i="38"/>
  <c r="E167" i="38"/>
  <c r="E155" i="38"/>
  <c r="E168" i="38"/>
  <c r="E169" i="38"/>
  <c r="E127" i="38"/>
  <c r="E121" i="38"/>
  <c r="E143" i="38"/>
  <c r="E144" i="38"/>
  <c r="E153" i="38"/>
  <c r="E111" i="38"/>
  <c r="E150" i="38"/>
  <c r="E158" i="38"/>
  <c r="E78" i="38"/>
  <c r="E57" i="38"/>
  <c r="E154" i="38"/>
  <c r="E164" i="38"/>
  <c r="E148" i="38"/>
  <c r="E165" i="38"/>
  <c r="E173" i="38"/>
  <c r="E174" i="38"/>
  <c r="E170" i="38"/>
  <c r="E175" i="38"/>
  <c r="E171" i="38"/>
  <c r="E53" i="39"/>
  <c r="E58" i="39"/>
  <c r="F66" i="38" l="1"/>
  <c r="F55" i="38"/>
  <c r="F31" i="38"/>
  <c r="F41" i="38"/>
  <c r="F26" i="38"/>
  <c r="F104" i="38"/>
  <c r="H1700" i="43" l="1"/>
  <c r="E156" i="38" l="1"/>
  <c r="H1697" i="43" l="1"/>
  <c r="H1683" i="43"/>
  <c r="E137" i="38" l="1"/>
  <c r="E15" i="38"/>
  <c r="H1695" i="43" l="1"/>
  <c r="H1716" i="43"/>
  <c r="H1728" i="43" l="1"/>
  <c r="H1714" i="43" l="1"/>
  <c r="H1715" i="43"/>
  <c r="H1706" i="43"/>
  <c r="H1732" i="43"/>
  <c r="H1689" i="43" l="1"/>
  <c r="H1712" i="43"/>
  <c r="H1679" i="43"/>
  <c r="H1727" i="43" l="1"/>
  <c r="H1693" i="43"/>
  <c r="H1690" i="43"/>
  <c r="H1692" i="43"/>
  <c r="H1682" i="43" l="1"/>
  <c r="H1686" i="43"/>
  <c r="H1688" i="43" l="1"/>
  <c r="H1701" i="43"/>
  <c r="H1691" i="43" l="1"/>
  <c r="E59" i="39" l="1"/>
  <c r="E115" i="38" l="1"/>
  <c r="E108" i="38" l="1"/>
  <c r="E50" i="38"/>
  <c r="E147" i="38"/>
  <c r="E152" i="38"/>
  <c r="E151" i="38"/>
  <c r="E63" i="38"/>
  <c r="E60" i="38"/>
  <c r="E128" i="38"/>
  <c r="E161" i="38"/>
  <c r="E132" i="38"/>
  <c r="E109" i="38"/>
  <c r="E124" i="38"/>
  <c r="E86" i="38"/>
  <c r="E126" i="38" l="1"/>
  <c r="E166" i="38"/>
  <c r="E162" i="38"/>
  <c r="E56" i="38"/>
  <c r="E93" i="38"/>
  <c r="E160" i="38"/>
  <c r="E123" i="38"/>
  <c r="E138" i="38"/>
  <c r="E89" i="38"/>
  <c r="E82" i="38"/>
  <c r="E77" i="38"/>
  <c r="E48" i="38"/>
  <c r="E118" i="38"/>
  <c r="E120" i="38"/>
  <c r="E133" i="38"/>
  <c r="E90" i="38"/>
  <c r="E140" i="38"/>
  <c r="E122" i="38"/>
  <c r="E99" i="38"/>
  <c r="E119" i="38"/>
  <c r="E125" i="38"/>
  <c r="E105" i="38"/>
  <c r="E117" i="38"/>
  <c r="E142" i="38"/>
  <c r="E71" i="38"/>
  <c r="E110" i="38"/>
  <c r="E84" i="38"/>
  <c r="E76" i="38"/>
  <c r="E96" i="38"/>
  <c r="E61" i="38"/>
  <c r="E74" i="38"/>
  <c r="E83" i="38"/>
  <c r="E81" i="38"/>
  <c r="E51" i="38"/>
  <c r="E98" i="38"/>
  <c r="E65" i="38"/>
  <c r="E67" i="38"/>
  <c r="E52" i="38"/>
  <c r="E116" i="38"/>
  <c r="E88" i="38"/>
  <c r="E20" i="38"/>
  <c r="E80" i="38"/>
  <c r="E62" i="38"/>
  <c r="E79" i="38"/>
  <c r="E70" i="38"/>
  <c r="E35" i="38"/>
  <c r="E112" i="38"/>
  <c r="E59" i="38"/>
  <c r="E107" i="38"/>
  <c r="E129" i="38"/>
  <c r="E17" i="38"/>
  <c r="E85" i="38"/>
  <c r="E14" i="38"/>
  <c r="E21" i="38"/>
  <c r="E92" i="38"/>
  <c r="E58" i="38"/>
  <c r="E72" i="38"/>
  <c r="E45" i="38"/>
  <c r="E106" i="38"/>
  <c r="E73" i="38"/>
  <c r="E34" i="38"/>
  <c r="E54" i="38"/>
  <c r="E114" i="38"/>
  <c r="E69" i="38"/>
  <c r="E42" i="38"/>
  <c r="E68" i="38"/>
  <c r="E134" i="38"/>
  <c r="E38" i="38"/>
  <c r="E23" i="38"/>
  <c r="E46" i="38"/>
  <c r="E91" i="38"/>
  <c r="E10" i="38"/>
  <c r="E53" i="38"/>
  <c r="E33" i="38"/>
  <c r="E18" i="38"/>
  <c r="E44" i="38"/>
  <c r="E30" i="38"/>
  <c r="E146" i="38"/>
  <c r="E32" i="38"/>
  <c r="E49" i="38"/>
  <c r="E64" i="38"/>
  <c r="E37" i="38"/>
  <c r="E43" i="38"/>
  <c r="E19" i="38"/>
  <c r="E87" i="38"/>
  <c r="E29" i="38"/>
  <c r="E13" i="38"/>
  <c r="E16" i="38"/>
  <c r="E24" i="38"/>
  <c r="E25" i="38"/>
  <c r="E9" i="38"/>
  <c r="E27" i="38"/>
  <c r="E39" i="38"/>
  <c r="E28" i="38"/>
  <c r="E8" i="38"/>
  <c r="E11" i="38"/>
  <c r="E22" i="38"/>
  <c r="H1705" i="43" l="1"/>
  <c r="H1730" i="43"/>
  <c r="H1702" i="43"/>
  <c r="H1676" i="43"/>
  <c r="H1677" i="43"/>
  <c r="H1675" i="43"/>
  <c r="E57" i="39" l="1"/>
  <c r="E22" i="39"/>
  <c r="E50" i="39"/>
  <c r="E28" i="39"/>
  <c r="E41" i="39"/>
  <c r="E27" i="39"/>
  <c r="E49" i="39"/>
  <c r="E40" i="39"/>
  <c r="E51" i="39"/>
  <c r="E43" i="39"/>
  <c r="E48" i="39"/>
  <c r="E37" i="39"/>
  <c r="E33" i="39"/>
  <c r="E55" i="39"/>
  <c r="E39" i="39"/>
  <c r="E31" i="39"/>
  <c r="E20" i="39"/>
  <c r="E54" i="39"/>
  <c r="E45" i="39"/>
  <c r="E44" i="39"/>
  <c r="E29" i="39"/>
  <c r="E47" i="39"/>
  <c r="E56" i="39"/>
  <c r="E46" i="39"/>
  <c r="E7" i="38"/>
  <c r="F169" i="38" l="1"/>
  <c r="F167" i="38"/>
  <c r="F159" i="38"/>
  <c r="F163" i="38"/>
  <c r="F168" i="38"/>
  <c r="F172" i="38"/>
  <c r="F155" i="38"/>
  <c r="F156" i="38"/>
  <c r="F15" i="38"/>
  <c r="F143" i="38"/>
  <c r="F135" i="38"/>
  <c r="F111" i="38"/>
  <c r="F144" i="38"/>
  <c r="F153" i="38"/>
  <c r="F150" i="38"/>
  <c r="F137" i="38"/>
  <c r="F78" i="38"/>
  <c r="F57" i="38"/>
  <c r="F53" i="39"/>
  <c r="F174" i="38"/>
  <c r="F121" i="38"/>
  <c r="F170" i="38"/>
  <c r="F165" i="38"/>
  <c r="F124" i="38"/>
  <c r="F161" i="38"/>
  <c r="F86" i="38"/>
  <c r="F164" i="38"/>
  <c r="F109" i="38"/>
  <c r="F132" i="38"/>
  <c r="F158" i="38"/>
  <c r="F175" i="38"/>
  <c r="F152" i="38"/>
  <c r="F149" i="38"/>
  <c r="F151" i="38"/>
  <c r="F171" i="38"/>
  <c r="F148" i="38"/>
  <c r="F63" i="38"/>
  <c r="F60" i="38"/>
  <c r="F154" i="38"/>
  <c r="F173" i="38"/>
  <c r="F128" i="38"/>
  <c r="F131" i="38"/>
  <c r="F118" i="38"/>
  <c r="F133" i="38"/>
  <c r="F138" i="38"/>
  <c r="F160" i="38"/>
  <c r="F126" i="38"/>
  <c r="F98" i="38"/>
  <c r="F162" i="38"/>
  <c r="F119" i="38"/>
  <c r="F77" i="38"/>
  <c r="F147" i="38"/>
  <c r="F108" i="38"/>
  <c r="F115" i="38"/>
  <c r="F82" i="38"/>
  <c r="F140" i="38"/>
  <c r="F145" i="38"/>
  <c r="F166" i="38"/>
  <c r="F112" i="38"/>
  <c r="F89" i="38"/>
  <c r="F127" i="38"/>
  <c r="F50" i="38"/>
  <c r="F61" i="38"/>
  <c r="F114" i="38"/>
  <c r="F56" i="38"/>
  <c r="F48" i="38"/>
  <c r="F125" i="38"/>
  <c r="F84" i="38"/>
  <c r="F74" i="38"/>
  <c r="F59" i="38"/>
  <c r="F72" i="38"/>
  <c r="F25" i="38"/>
  <c r="F45" i="38"/>
  <c r="F30" i="38"/>
  <c r="F9" i="38"/>
  <c r="F96" i="38"/>
  <c r="F69" i="38"/>
  <c r="F44" i="38"/>
  <c r="F93" i="38"/>
  <c r="F105" i="38"/>
  <c r="F107" i="38"/>
  <c r="F68" i="38"/>
  <c r="F53" i="38"/>
  <c r="F24" i="38"/>
  <c r="F83" i="38"/>
  <c r="F129" i="38"/>
  <c r="F106" i="38"/>
  <c r="F134" i="38"/>
  <c r="F58" i="38"/>
  <c r="F35" i="38"/>
  <c r="F120" i="38"/>
  <c r="F117" i="38"/>
  <c r="F17" i="38"/>
  <c r="F146" i="38"/>
  <c r="F27" i="38"/>
  <c r="F32" i="38"/>
  <c r="F49" i="38"/>
  <c r="F28" i="38"/>
  <c r="F16" i="38"/>
  <c r="F116" i="38"/>
  <c r="F123" i="38"/>
  <c r="F76" i="38"/>
  <c r="F81" i="38"/>
  <c r="F85" i="38"/>
  <c r="F39" i="38"/>
  <c r="F37" i="38"/>
  <c r="F29" i="38"/>
  <c r="F18" i="38"/>
  <c r="F88" i="38"/>
  <c r="F73" i="38"/>
  <c r="F90" i="38"/>
  <c r="F20" i="38"/>
  <c r="F14" i="38"/>
  <c r="F34" i="38"/>
  <c r="F38" i="38"/>
  <c r="F64" i="38"/>
  <c r="F8" i="38"/>
  <c r="F87" i="38"/>
  <c r="F71" i="38"/>
  <c r="F42" i="38"/>
  <c r="F142" i="38"/>
  <c r="F51" i="38"/>
  <c r="F21" i="38"/>
  <c r="F23" i="38"/>
  <c r="F13" i="38"/>
  <c r="F33" i="38"/>
  <c r="F80" i="38"/>
  <c r="F46" i="38"/>
  <c r="F43" i="38"/>
  <c r="F22" i="38"/>
  <c r="F92" i="38"/>
  <c r="F122" i="38"/>
  <c r="F65" i="38"/>
  <c r="F91" i="38"/>
  <c r="F19" i="38"/>
  <c r="F10" i="38"/>
  <c r="F67" i="38"/>
  <c r="F99" i="38"/>
  <c r="F62" i="38"/>
  <c r="F79" i="38"/>
  <c r="F54" i="38"/>
  <c r="F52" i="38"/>
  <c r="F70" i="38"/>
  <c r="F141" i="38"/>
  <c r="F110" i="38"/>
  <c r="F57" i="39"/>
  <c r="F40" i="39"/>
  <c r="F51" i="39"/>
  <c r="F59" i="39"/>
  <c r="F37" i="39"/>
  <c r="F31" i="39"/>
  <c r="F54" i="39"/>
  <c r="F45" i="39"/>
  <c r="F47" i="39"/>
  <c r="F49" i="39"/>
  <c r="F48" i="39"/>
  <c r="F55" i="39"/>
  <c r="F39" i="39"/>
  <c r="F44" i="39"/>
  <c r="F56" i="39"/>
  <c r="F43" i="39"/>
  <c r="F58" i="39"/>
  <c r="F50" i="39"/>
  <c r="F28" i="39"/>
  <c r="F41" i="39"/>
  <c r="F29" i="39"/>
  <c r="F46" i="39"/>
  <c r="F7" i="38"/>
  <c r="E181" i="38"/>
  <c r="F181" i="38" l="1"/>
  <c r="F60" i="39"/>
</calcChain>
</file>

<file path=xl/sharedStrings.xml><?xml version="1.0" encoding="utf-8"?>
<sst xmlns="http://schemas.openxmlformats.org/spreadsheetml/2006/main" count="32813" uniqueCount="4015">
  <si>
    <t>LU0446734872</t>
  </si>
  <si>
    <t>LU0446734104</t>
  </si>
  <si>
    <t>LU0446734526</t>
  </si>
  <si>
    <t>LU0446734369</t>
  </si>
  <si>
    <t>IE00B3VWLG82</t>
  </si>
  <si>
    <t>IE00B3VWM098</t>
  </si>
  <si>
    <t>IE00B3VWMM18</t>
  </si>
  <si>
    <t>IE00B3VWN393</t>
  </si>
  <si>
    <t>IE00B3VWN518</t>
  </si>
  <si>
    <t>IE00B3VTML14</t>
  </si>
  <si>
    <t>IE00B3VTN290</t>
  </si>
  <si>
    <t>IE00B5MJYC95</t>
  </si>
  <si>
    <t>DE000A0F5UH1</t>
  </si>
  <si>
    <t>Total</t>
  </si>
  <si>
    <t>LU0419741177</t>
  </si>
  <si>
    <t>DE000ETFL151</t>
  </si>
  <si>
    <t>DE000ETFL144</t>
  </si>
  <si>
    <t>DE000ETFL136</t>
  </si>
  <si>
    <t>DE000ETFL128</t>
  </si>
  <si>
    <t>DE000ETFL110</t>
  </si>
  <si>
    <t>DE000ETFL169</t>
  </si>
  <si>
    <t>DE000ETFL284</t>
  </si>
  <si>
    <t>DE000ETFL292</t>
  </si>
  <si>
    <t>DE000ETFL300</t>
  </si>
  <si>
    <t>DE000ETFL318</t>
  </si>
  <si>
    <t>DE000ETFL268</t>
  </si>
  <si>
    <t>DE000ETFL276</t>
  </si>
  <si>
    <t>DE000ETFL177</t>
  </si>
  <si>
    <t>DE000ETFL185</t>
  </si>
  <si>
    <t>DE000ETFL193</t>
  </si>
  <si>
    <t>DE000ETFL201</t>
  </si>
  <si>
    <t>DE000ETFL219</t>
  </si>
  <si>
    <t>DE000ETFL227</t>
  </si>
  <si>
    <t>FR0010527275</t>
  </si>
  <si>
    <t>LU0259322260</t>
  </si>
  <si>
    <t>LU0249326488</t>
  </si>
  <si>
    <t>Data is provided with the condition of no liability.</t>
  </si>
  <si>
    <t>FR0010755611</t>
  </si>
  <si>
    <t>FR0010655712</t>
  </si>
  <si>
    <t>FR0010756114</t>
  </si>
  <si>
    <t>FR0010757781</t>
  </si>
  <si>
    <t>IE00B23D9570</t>
  </si>
  <si>
    <t>IE0032077012</t>
  </si>
  <si>
    <t>IE00B23D8X81</t>
  </si>
  <si>
    <t>IE00B23D8S39</t>
  </si>
  <si>
    <t>LU0136234068</t>
  </si>
  <si>
    <t>LU0147308422</t>
  </si>
  <si>
    <t>LU0136234654</t>
  </si>
  <si>
    <t>LU0136240974</t>
  </si>
  <si>
    <t>LU0136242590</t>
  </si>
  <si>
    <t>Change (%)</t>
  </si>
  <si>
    <t>Market Share</t>
  </si>
  <si>
    <t>ISIN</t>
  </si>
  <si>
    <t>LU0274211480</t>
  </si>
  <si>
    <t>LU0292106167</t>
  </si>
  <si>
    <t>LU0274211217</t>
  </si>
  <si>
    <t>LU0292106753</t>
  </si>
  <si>
    <t>LU0292095535</t>
  </si>
  <si>
    <t>LU0292103651</t>
  </si>
  <si>
    <t>LU0292100806</t>
  </si>
  <si>
    <t>LU0292105359</t>
  </si>
  <si>
    <t>LU0292103222</t>
  </si>
  <si>
    <t>LU0292106084</t>
  </si>
  <si>
    <t>LU0292101796</t>
  </si>
  <si>
    <t>LU0292104469</t>
  </si>
  <si>
    <t>LU0292104030</t>
  </si>
  <si>
    <t>LU0292104899</t>
  </si>
  <si>
    <t>LU0292096186</t>
  </si>
  <si>
    <t>Income 
Treatment</t>
  </si>
  <si>
    <t>LU0292097234</t>
  </si>
  <si>
    <t>LU0292097317</t>
  </si>
  <si>
    <t>LU0292097747</t>
  </si>
  <si>
    <t>LU0322252924</t>
  </si>
  <si>
    <t>LU0292109856</t>
  </si>
  <si>
    <t>LU0290358497</t>
  </si>
  <si>
    <t>IE00B3Q19T94</t>
  </si>
  <si>
    <t>LU0321465469</t>
  </si>
  <si>
    <t>LU0321463506</t>
  </si>
  <si>
    <t>LU0290358224</t>
  </si>
  <si>
    <t>LU0290356871</t>
  </si>
  <si>
    <t>LU0290357507</t>
  </si>
  <si>
    <t>LU0290357846</t>
  </si>
  <si>
    <t>LU0290356954</t>
  </si>
  <si>
    <t>LU0290357176</t>
  </si>
  <si>
    <t>LU0290357259</t>
  </si>
  <si>
    <t>LU0290355717</t>
  </si>
  <si>
    <t>LU0290357929</t>
  </si>
  <si>
    <t>LU0321462870</t>
  </si>
  <si>
    <t>LU0290359032</t>
  </si>
  <si>
    <t>LU0290358653</t>
  </si>
  <si>
    <t>LU0476289623</t>
  </si>
  <si>
    <t>LU0480132876</t>
  </si>
  <si>
    <t>LU0321464652</t>
  </si>
  <si>
    <t>LU0322250712</t>
  </si>
  <si>
    <t>LU0292109344</t>
  </si>
  <si>
    <t>LU0292107991</t>
  </si>
  <si>
    <t>LU0292109005</t>
  </si>
  <si>
    <t>LU0292108619</t>
  </si>
  <si>
    <t>LU0292107645</t>
  </si>
  <si>
    <t>FR0010245514</t>
  </si>
  <si>
    <t>LU0252634307</t>
  </si>
  <si>
    <t>FR0010468983</t>
  </si>
  <si>
    <t>DE000A1EK0H1</t>
  </si>
  <si>
    <t>DE000A1EK3B8</t>
  </si>
  <si>
    <t>DE000ETFL359</t>
  </si>
  <si>
    <t>LU0468896575</t>
  </si>
  <si>
    <t>LU0468897110</t>
  </si>
  <si>
    <t>LU0478205379</t>
  </si>
  <si>
    <t>DE000ETFL375</t>
  </si>
  <si>
    <t>IE00B53L3W79</t>
  </si>
  <si>
    <t>IE00B53L4350</t>
  </si>
  <si>
    <t>IE00B53SZB19</t>
  </si>
  <si>
    <t>IE00B53HP851</t>
  </si>
  <si>
    <t>IE00B53L4X51</t>
  </si>
  <si>
    <t>IE00B52MJD48</t>
  </si>
  <si>
    <t>IE00B52MJY50</t>
  </si>
  <si>
    <t>IE00B52SF786</t>
  </si>
  <si>
    <t>IE00B539F030</t>
  </si>
  <si>
    <t>IE00B52SFT06</t>
  </si>
  <si>
    <t>IE00B53QDK08</t>
  </si>
  <si>
    <t>IE00B53QG562</t>
  </si>
  <si>
    <t>FR0010754127</t>
  </si>
  <si>
    <t>FR0010754143</t>
  </si>
  <si>
    <t>FR0010754135</t>
  </si>
  <si>
    <t>FR0010754168</t>
  </si>
  <si>
    <t>FR0010754176</t>
  </si>
  <si>
    <t>FR0010754184</t>
  </si>
  <si>
    <t>FR0010754200</t>
  </si>
  <si>
    <t>FR0010717090</t>
  </si>
  <si>
    <t>FR0010688176</t>
  </si>
  <si>
    <t>FR0010688192</t>
  </si>
  <si>
    <t>Replication</t>
  </si>
  <si>
    <t>Swap-based</t>
  </si>
  <si>
    <t>Full Replication</t>
  </si>
  <si>
    <t>Distributing</t>
  </si>
  <si>
    <t>FR0010429068</t>
  </si>
  <si>
    <t>FR0010261198</t>
  </si>
  <si>
    <t>FR0010405431</t>
  </si>
  <si>
    <t>FR0010361683</t>
  </si>
  <si>
    <t>LU0429790743</t>
  </si>
  <si>
    <t>IE00B5MJYY16</t>
  </si>
  <si>
    <t>IE00B5MJYX09</t>
  </si>
  <si>
    <t>IE00B5MJYB88</t>
  </si>
  <si>
    <t>IE00B5MTZM66</t>
  </si>
  <si>
    <t>IE00B5MTZ595</t>
  </si>
  <si>
    <t>IE00B5MTZ488</t>
  </si>
  <si>
    <t>IE00B5MTYL84</t>
  </si>
  <si>
    <t>IE00B5MTYK77</t>
  </si>
  <si>
    <t>IE00B5MTY309</t>
  </si>
  <si>
    <t>IE00B5MTY077</t>
  </si>
  <si>
    <t>IE00B5NLX835</t>
  </si>
  <si>
    <t>IE00B5MTXK03</t>
  </si>
  <si>
    <t>IE00B5MTXJ97</t>
  </si>
  <si>
    <t>IE00B5MTWZ80</t>
  </si>
  <si>
    <t>IE00B5MTWY73</t>
  </si>
  <si>
    <t>IE00B5MTWH09</t>
  </si>
  <si>
    <t>IE00B5MTWD60</t>
  </si>
  <si>
    <t>FR0010296061</t>
  </si>
  <si>
    <t>FR0010315770</t>
  </si>
  <si>
    <t>FR0010524777</t>
  </si>
  <si>
    <t>DE000A0Q4RZ9</t>
  </si>
  <si>
    <t>DE000ETFL102</t>
  </si>
  <si>
    <t>LU0524480265</t>
  </si>
  <si>
    <t>LU0530119774</t>
  </si>
  <si>
    <t>LU0484969463</t>
  </si>
  <si>
    <t>LU0484968812</t>
  </si>
  <si>
    <t>DE000ETFL086</t>
  </si>
  <si>
    <t>DE000ETFL094</t>
  </si>
  <si>
    <t>AuM</t>
  </si>
  <si>
    <t>in MEUR</t>
  </si>
  <si>
    <t>XTF Segment of Deutsche Börse Group</t>
  </si>
  <si>
    <t>DE000ETFL235</t>
  </si>
  <si>
    <t>IE00B60SWZ49</t>
  </si>
  <si>
    <t>IE00B60SWW18</t>
  </si>
  <si>
    <t>IE00B60SWX25</t>
  </si>
  <si>
    <t>IE00B60SWY32</t>
  </si>
  <si>
    <t>IE00B60SX402</t>
  </si>
  <si>
    <t>IE00B60SX394</t>
  </si>
  <si>
    <t>IE00B60SX287</t>
  </si>
  <si>
    <t>IE00B60SX063</t>
  </si>
  <si>
    <t>IE00B60SX170</t>
  </si>
  <si>
    <t>DE000ETFL250</t>
  </si>
  <si>
    <t>LU0322253732</t>
  </si>
  <si>
    <t>LU0322253906</t>
  </si>
  <si>
    <t>LU0274209237</t>
  </si>
  <si>
    <t>LU0274209740</t>
  </si>
  <si>
    <t>LU0292100046</t>
  </si>
  <si>
    <t>IE00B5V87390</t>
  </si>
  <si>
    <t>IE00B5L8K969</t>
  </si>
  <si>
    <t>LU0533034129</t>
  </si>
  <si>
    <t>LU0533033667</t>
  </si>
  <si>
    <t>IE00B5WHFQ43</t>
  </si>
  <si>
    <t>LU0533034558</t>
  </si>
  <si>
    <t>LU0533032008</t>
  </si>
  <si>
    <t>LU0533032263</t>
  </si>
  <si>
    <t>LU0533032420</t>
  </si>
  <si>
    <t>LU0533032859</t>
  </si>
  <si>
    <t>LU0533033238</t>
  </si>
  <si>
    <t>LU0533033402</t>
  </si>
  <si>
    <t>LU0533033824</t>
  </si>
  <si>
    <t>DE000A1E0HR8</t>
  </si>
  <si>
    <t>DE000A1E0HS6</t>
  </si>
  <si>
    <t>LU0322252502</t>
  </si>
  <si>
    <t>LU0292109187</t>
  </si>
  <si>
    <t>LU0274210672</t>
  </si>
  <si>
    <t>LU0274208692</t>
  </si>
  <si>
    <t>LU0322251520</t>
  </si>
  <si>
    <t>LU0292109690</t>
  </si>
  <si>
    <t>LU0322253229</t>
  </si>
  <si>
    <t>LU0328476410</t>
  </si>
  <si>
    <t>LU0328474803</t>
  </si>
  <si>
    <t>LU0274212538</t>
  </si>
  <si>
    <t>LU0292106241</t>
  </si>
  <si>
    <t>LU0322248146</t>
  </si>
  <si>
    <t>LU0274221281</t>
  </si>
  <si>
    <t>LU0192223062</t>
  </si>
  <si>
    <t>DE000ETFL011</t>
  </si>
  <si>
    <t>DE000ETFL029</t>
  </si>
  <si>
    <t>DE000ETFL037</t>
  </si>
  <si>
    <t>DE000ETFL052</t>
  </si>
  <si>
    <t>DE000ETFL045</t>
  </si>
  <si>
    <t>DE000A0H0785</t>
  </si>
  <si>
    <t>LU0321462953</t>
  </si>
  <si>
    <t>DE000ETFL060</t>
  </si>
  <si>
    <t>DE000ETFL078</t>
  </si>
  <si>
    <t>LU0322250985</t>
  </si>
  <si>
    <t>LU0340285161</t>
  </si>
  <si>
    <t>IE00B5B5TG76</t>
  </si>
  <si>
    <t>LU0328473581</t>
  </si>
  <si>
    <t>XTF Exchange Traded Funds (Deutsche Börse)</t>
  </si>
  <si>
    <t>IE00B3BPCH51</t>
  </si>
  <si>
    <t>LU0380865021</t>
  </si>
  <si>
    <t>DE000A0Q4R28</t>
  </si>
  <si>
    <t>DE000A0F5UJ7</t>
  </si>
  <si>
    <t>DE000A0F5UK5</t>
  </si>
  <si>
    <t>DE000A0H08E0</t>
  </si>
  <si>
    <t>DE000A0H08F7</t>
  </si>
  <si>
    <t>DE000A0H08G5</t>
  </si>
  <si>
    <t>DE000A0H08H3</t>
  </si>
  <si>
    <t>DE000A0Q4R36</t>
  </si>
  <si>
    <t>DE000A0H08J9</t>
  </si>
  <si>
    <t>DE000A0H08K7</t>
  </si>
  <si>
    <t>DE000A0H08L5</t>
  </si>
  <si>
    <t>DE000A0H08M3</t>
  </si>
  <si>
    <t>DE000A0H08N1</t>
  </si>
  <si>
    <t>DE000A0Q4R44</t>
  </si>
  <si>
    <t>DE000A0H08P6</t>
  </si>
  <si>
    <t>DE000A0H08Q4</t>
  </si>
  <si>
    <t>DE000A0H08R2</t>
  </si>
  <si>
    <t>DE000A0H08S0</t>
  </si>
  <si>
    <t>DE000A0Q4R02</t>
  </si>
  <si>
    <t>LU0378438732</t>
  </si>
  <si>
    <t>LU0378434236</t>
  </si>
  <si>
    <t>LU0378434582</t>
  </si>
  <si>
    <t>DE000A1DFSA1</t>
  </si>
  <si>
    <t>DE000A1DFSG8</t>
  </si>
  <si>
    <t>DE000A1DFSB9</t>
  </si>
  <si>
    <t>DE000A1DFSF0</t>
  </si>
  <si>
    <t>DE000A1DFSE3</t>
  </si>
  <si>
    <t>DE000A1DFSJ2</t>
  </si>
  <si>
    <t>LU0378437502</t>
  </si>
  <si>
    <t>LU0378453376</t>
  </si>
  <si>
    <t>DE000ETFL383</t>
  </si>
  <si>
    <t>FR0010930644</t>
  </si>
  <si>
    <t>IE00B3Y8D011</t>
  </si>
  <si>
    <t>DE000A0F5UF5</t>
  </si>
  <si>
    <t>DE000A0H08D2</t>
  </si>
  <si>
    <t>DE0005933964</t>
  </si>
  <si>
    <t>DE0005933972</t>
  </si>
  <si>
    <t>LU0252633754</t>
  </si>
  <si>
    <t>LU0397221945</t>
  </si>
  <si>
    <t>LU0392494562</t>
  </si>
  <si>
    <t>LU0392494646</t>
  </si>
  <si>
    <t>LU0392494992</t>
  </si>
  <si>
    <t>LU0392495023</t>
  </si>
  <si>
    <t>LU0392495700</t>
  </si>
  <si>
    <t>LU0328475792</t>
  </si>
  <si>
    <t>LU0322252338</t>
  </si>
  <si>
    <t>LU0322252171</t>
  </si>
  <si>
    <t>LU0392495965</t>
  </si>
  <si>
    <t>LU0392496005</t>
  </si>
  <si>
    <t>LU0392496260</t>
  </si>
  <si>
    <t>LU0392496344</t>
  </si>
  <si>
    <t>LU0392496427</t>
  </si>
  <si>
    <t>FR0007054358</t>
  </si>
  <si>
    <t>FR0007056841</t>
  </si>
  <si>
    <t>FR0010510800</t>
  </si>
  <si>
    <t>DE000A0D8Q23</t>
  </si>
  <si>
    <t>DE0005933931</t>
  </si>
  <si>
    <t>DE0002635273</t>
  </si>
  <si>
    <t>DE000A0H0744</t>
  </si>
  <si>
    <t>DE000A0F5UE8</t>
  </si>
  <si>
    <t>DE000A0D8Q07</t>
  </si>
  <si>
    <t>IE0008471009</t>
  </si>
  <si>
    <t>DE0005933956</t>
  </si>
  <si>
    <t>DE0006289309</t>
  </si>
  <si>
    <t>DE0002635281</t>
  </si>
  <si>
    <t>DE000A0F5UG3</t>
  </si>
  <si>
    <t>DE0006289382</t>
  </si>
  <si>
    <t>DE0006289390</t>
  </si>
  <si>
    <t>IE0008470928</t>
  </si>
  <si>
    <t>DE0005933949</t>
  </si>
  <si>
    <t>DE0002635307</t>
  </si>
  <si>
    <t>DE000ETFL342</t>
  </si>
  <si>
    <t>DE000ETFL326</t>
  </si>
  <si>
    <t>DE000A1EK0G3</t>
  </si>
  <si>
    <t>DE000A1EK0J7</t>
  </si>
  <si>
    <t>DE000A1EK0P4</t>
  </si>
  <si>
    <t>DE000A1EK0K5</t>
  </si>
  <si>
    <t>DE000A1EK0V2</t>
  </si>
  <si>
    <t>DE000A1EK0L3</t>
  </si>
  <si>
    <t>DE000A1EK0W0</t>
  </si>
  <si>
    <t>LU0378818131</t>
  </si>
  <si>
    <t>Xetra Order Book Turnover in MEUR</t>
  </si>
  <si>
    <t>LU0335044896</t>
  </si>
  <si>
    <t>LU0321463258</t>
  </si>
  <si>
    <t>DE000A0S9GB0</t>
  </si>
  <si>
    <t>FR0010424143</t>
  </si>
  <si>
    <t>FR0010424135</t>
  </si>
  <si>
    <t>DE000A0LP781</t>
  </si>
  <si>
    <t>DE000A0N62F2</t>
  </si>
  <si>
    <t>DE000A0N62G0</t>
  </si>
  <si>
    <t>DE000A0KRJ36</t>
  </si>
  <si>
    <t>Most active Commodity ETFs</t>
  </si>
  <si>
    <r>
      <t xml:space="preserve">Most active Fixed-Income ETFs </t>
    </r>
    <r>
      <rPr>
        <b/>
        <sz val="9.5"/>
        <color indexed="18"/>
        <rFont val="Arial"/>
        <family val="2"/>
      </rPr>
      <t>by reference index</t>
    </r>
    <r>
      <rPr>
        <b/>
        <sz val="9.5"/>
        <rFont val="Arial"/>
        <family val="2"/>
      </rPr>
      <t>*</t>
    </r>
  </si>
  <si>
    <r>
      <t xml:space="preserve">Most active Equity ETFs </t>
    </r>
    <r>
      <rPr>
        <b/>
        <sz val="9.5"/>
        <color indexed="18"/>
        <rFont val="Arial"/>
        <family val="2"/>
      </rPr>
      <t>by reference index</t>
    </r>
    <r>
      <rPr>
        <b/>
        <sz val="9.5"/>
        <rFont val="Arial"/>
        <family val="2"/>
      </rPr>
      <t>*</t>
    </r>
  </si>
  <si>
    <t>DE000A0N62D7</t>
  </si>
  <si>
    <t>DE000A0KRJX4</t>
  </si>
  <si>
    <t>DE000A0KRKK9</t>
  </si>
  <si>
    <t>DE000A0KRKB8</t>
  </si>
  <si>
    <t>DE000A0V9Y57</t>
  </si>
  <si>
    <t>DE000A0V9YZ7</t>
  </si>
  <si>
    <t>DE000A0KRKD4</t>
  </si>
  <si>
    <t>DE000A0KRJU0</t>
  </si>
  <si>
    <t>DE000A0V9X09</t>
  </si>
  <si>
    <t>DE000A0KRJ51</t>
  </si>
  <si>
    <t>DE000A0N62H8</t>
  </si>
  <si>
    <t>DE000A0V9XY2</t>
  </si>
  <si>
    <t>DE000A0N62E5</t>
  </si>
  <si>
    <t>DE000A0KRJ93</t>
  </si>
  <si>
    <t>DE000A0V9X66</t>
  </si>
  <si>
    <t>DE000A0KRKG7</t>
  </si>
  <si>
    <t>DE000A0V9ZC3</t>
  </si>
  <si>
    <t>DE000A0KRJZ9</t>
  </si>
  <si>
    <t>DE000A0V9YU8</t>
  </si>
  <si>
    <t>DE000A1DCTL3</t>
  </si>
  <si>
    <t>DE000A0V9X41</t>
  </si>
  <si>
    <t>DE000A0KRKF9</t>
  </si>
  <si>
    <t>DE000A0KRJS4</t>
  </si>
  <si>
    <t>DE000A0KRJ44</t>
  </si>
  <si>
    <t>DE000A0KRKL7</t>
  </si>
  <si>
    <t>DE000A0KRKC6</t>
  </si>
  <si>
    <t>DE000A0KRJV8</t>
  </si>
  <si>
    <t>DE000A0V9YG7</t>
  </si>
  <si>
    <t>DE000A0KRJ85</t>
  </si>
  <si>
    <t>DE000A0V9YT0</t>
  </si>
  <si>
    <t>DE000A0KRKA0</t>
  </si>
  <si>
    <t>DE000A0SVX83</t>
  </si>
  <si>
    <t>DE000A0KRJW6</t>
  </si>
  <si>
    <t>DE000A0V9YV6</t>
  </si>
  <si>
    <t>DE000A0KRJ28</t>
  </si>
  <si>
    <t>DE000A0KRJ10</t>
  </si>
  <si>
    <t>DE000A0V9X58</t>
  </si>
  <si>
    <t>DE000A0SVX34</t>
  </si>
  <si>
    <t>DE000A0V9Y81</t>
  </si>
  <si>
    <t>DE000A0KRJT2</t>
  </si>
  <si>
    <t>DE000A0KRJ02</t>
  </si>
  <si>
    <t>DE000A0KRKJ1</t>
  </si>
  <si>
    <t>DE000A0KRJ77</t>
  </si>
  <si>
    <t>DE000A0KRJ69</t>
  </si>
  <si>
    <t>Designated Sponsor</t>
  </si>
  <si>
    <t>DE000A0SVX75</t>
  </si>
  <si>
    <t>DE000A0KRJY2</t>
  </si>
  <si>
    <t>DE000A0V9ZE9</t>
  </si>
  <si>
    <t>DE000A0SVX42</t>
  </si>
  <si>
    <t>FR0010869495</t>
  </si>
  <si>
    <t>FR0010869578</t>
  </si>
  <si>
    <t>Xetra-Gold</t>
  </si>
  <si>
    <t>Gold Bullion Securities</t>
  </si>
  <si>
    <t>DE000ETFL425</t>
  </si>
  <si>
    <t>Optimised</t>
  </si>
  <si>
    <t>IE00B466KX20</t>
  </si>
  <si>
    <t>LU0603942888</t>
  </si>
  <si>
    <t>IE00B4613386</t>
  </si>
  <si>
    <t>IE00B3S5XW04</t>
  </si>
  <si>
    <t>LU0603946798</t>
  </si>
  <si>
    <t>LU0603933895</t>
  </si>
  <si>
    <t>IE00B48X4842</t>
  </si>
  <si>
    <t>LU0603940916</t>
  </si>
  <si>
    <t>IE00B44Z5B48</t>
  </si>
  <si>
    <t>IE00B469F816</t>
  </si>
  <si>
    <t>IE00B3YLTY66</t>
  </si>
  <si>
    <t>IE00B41RYL63</t>
  </si>
  <si>
    <t>IE00B3T9LM79</t>
  </si>
  <si>
    <t>iShares</t>
  </si>
  <si>
    <t>LU0488317701</t>
  </si>
  <si>
    <t>IE00B5BMR087</t>
  </si>
  <si>
    <t>LU0489337690</t>
  </si>
  <si>
    <t>LU0476289540</t>
  </si>
  <si>
    <t>LU0486851024</t>
  </si>
  <si>
    <t>LU0476289466</t>
  </si>
  <si>
    <t>LU0490618542</t>
  </si>
  <si>
    <t>LU0496786574</t>
  </si>
  <si>
    <t>LU0496786905</t>
  </si>
  <si>
    <t>DE0002635299</t>
  </si>
  <si>
    <t>DE0005933980</t>
  </si>
  <si>
    <t>DE0005933998</t>
  </si>
  <si>
    <t>DE000A0D8QZ7</t>
  </si>
  <si>
    <t>DE000A0D8Q49</t>
  </si>
  <si>
    <t>DE000A0H0728</t>
  </si>
  <si>
    <t>DE0006289465</t>
  </si>
  <si>
    <t>DE0006289473</t>
  </si>
  <si>
    <t>DE000A0D8Q31</t>
  </si>
  <si>
    <t>DE0006289481</t>
  </si>
  <si>
    <t>DE0006289499</t>
  </si>
  <si>
    <t>DE0002635265</t>
  </si>
  <si>
    <t>DE0005933923</t>
  </si>
  <si>
    <t>LU0411075020</t>
  </si>
  <si>
    <t>LU0411075376</t>
  </si>
  <si>
    <t>LU0411078636</t>
  </si>
  <si>
    <t>LU0411078552</t>
  </si>
  <si>
    <t>FR0010821819</t>
  </si>
  <si>
    <t>FR0010655761</t>
  </si>
  <si>
    <t>Ossiam</t>
  </si>
  <si>
    <t>LU0599613147</t>
  </si>
  <si>
    <t>IE00B459R192</t>
  </si>
  <si>
    <t>IE00B44CND37</t>
  </si>
  <si>
    <t>LU0599612842</t>
  </si>
  <si>
    <t>LU0592217524</t>
  </si>
  <si>
    <t>LU0514694370</t>
  </si>
  <si>
    <t>LU0514694701</t>
  </si>
  <si>
    <t>LU0514695187</t>
  </si>
  <si>
    <t>LU0514695690</t>
  </si>
  <si>
    <t>Accumulating</t>
  </si>
  <si>
    <t>LU0629459743</t>
  </si>
  <si>
    <t>LU0629460089</t>
  </si>
  <si>
    <t>LU0629460675</t>
  </si>
  <si>
    <t>LU0629460832</t>
  </si>
  <si>
    <t>Order book turnover</t>
  </si>
  <si>
    <t>(in MEUR)</t>
  </si>
  <si>
    <t>ETC Segment of Deutsche Börse Group</t>
  </si>
  <si>
    <t>Exchange Traded Commodities</t>
  </si>
  <si>
    <t>ETN Segment of Deutsche Börse Group</t>
  </si>
  <si>
    <t>Exchange Traded Notes</t>
  </si>
  <si>
    <t>LU0650624025</t>
  </si>
  <si>
    <t>LU0635178014</t>
  </si>
  <si>
    <t>IE00B6YX5B26</t>
  </si>
  <si>
    <t>IE00B6YX5D40</t>
  </si>
  <si>
    <t>LU0671493277</t>
  </si>
  <si>
    <t>IE00B6YX5F63</t>
  </si>
  <si>
    <t>LU0643975591</t>
  </si>
  <si>
    <t>LU0643975161</t>
  </si>
  <si>
    <t>FR0010655746</t>
  </si>
  <si>
    <t>* The ranking includes the ETF with the highest liquidity on the respective benchmark</t>
  </si>
  <si>
    <t>LU0614173549</t>
  </si>
  <si>
    <t>LU0614173895</t>
  </si>
  <si>
    <t>LU0690964092</t>
  </si>
  <si>
    <t>LU0659579063</t>
  </si>
  <si>
    <t>IE00B4YBJ215</t>
  </si>
  <si>
    <t>IE00B6YX5M31</t>
  </si>
  <si>
    <t>LU0721552544</t>
  </si>
  <si>
    <t>LU0721552973</t>
  </si>
  <si>
    <t>LU0721553864</t>
  </si>
  <si>
    <t>IE00B7452L46</t>
  </si>
  <si>
    <t>IE00B5M1WJ87</t>
  </si>
  <si>
    <t>IE00B6S2Z822</t>
  </si>
  <si>
    <t>LU0705291903</t>
  </si>
  <si>
    <t>IE00B6YX5C33</t>
  </si>
  <si>
    <t>IE00B3LK4Z20</t>
  </si>
  <si>
    <t>DE000A1NZLJ4</t>
  </si>
  <si>
    <t>DE000A1NZLK2</t>
  </si>
  <si>
    <t>DE000A1NZLL0</t>
  </si>
  <si>
    <t>DE000A1NZLM8</t>
  </si>
  <si>
    <t>DE000A1NZLN6</t>
  </si>
  <si>
    <t>DE000A1NZLP1</t>
  </si>
  <si>
    <t>DE000A1NZLQ9</t>
  </si>
  <si>
    <t>DE000A1NZLR7</t>
  </si>
  <si>
    <t>DE000A1NZLS5</t>
  </si>
  <si>
    <t>DE000A1N3G19</t>
  </si>
  <si>
    <t>DE000A1N49P6</t>
  </si>
  <si>
    <t>DE000A1N49Q4</t>
  </si>
  <si>
    <t>IE00B5ZR2157</t>
  </si>
  <si>
    <t>IE00B6YX5K17</t>
  </si>
  <si>
    <t>IE00B6YX5L24</t>
  </si>
  <si>
    <t>IE00B4694Z11</t>
  </si>
  <si>
    <t>IE00B3W74078</t>
  </si>
  <si>
    <t>IE00B77D4428</t>
  </si>
  <si>
    <t>IE00B78JSG98</t>
  </si>
  <si>
    <t>IE00B7KQ7B66</t>
  </si>
  <si>
    <t>IE00B7K93397</t>
  </si>
  <si>
    <t>LU0779800910</t>
  </si>
  <si>
    <t>LU0659578842</t>
  </si>
  <si>
    <t>LU0592215403</t>
  </si>
  <si>
    <t>LU0659579147</t>
  </si>
  <si>
    <t>LU0659580079</t>
  </si>
  <si>
    <t>LU0613540268</t>
  </si>
  <si>
    <t>IE00B7WK2W23</t>
  </si>
  <si>
    <t>Income
Treatment</t>
  </si>
  <si>
    <t>IE00B802KR88</t>
  </si>
  <si>
    <t>IE00B8GF1M35</t>
  </si>
  <si>
    <t>DE000A1RX1P2</t>
  </si>
  <si>
    <t>LU0838782315</t>
  </si>
  <si>
    <t>LU0846194776</t>
  </si>
  <si>
    <t>LU0838780707</t>
  </si>
  <si>
    <t>LU0820950128</t>
  </si>
  <si>
    <t>LU0832436512</t>
  </si>
  <si>
    <t>LU0832435464</t>
  </si>
  <si>
    <t>SPDR Dow Jones Global Real Estate UCITS ETF</t>
  </si>
  <si>
    <t>SPDR FTSE UK All Share UCITS ETF</t>
  </si>
  <si>
    <t>SPDR MSCI ACWI IMI UCITS ETF</t>
  </si>
  <si>
    <t>SPDR MSCI ACWI UCITS ETF</t>
  </si>
  <si>
    <t>SPDR MSCI EM Asia UCITS ETF</t>
  </si>
  <si>
    <t>SPDR MSCI Emerging Markets Small Cap UCITS ETF</t>
  </si>
  <si>
    <t>SPDR MSCI Emerging Markets UCITS ETF</t>
  </si>
  <si>
    <t>SPDR S&amp;P 400 US Mid Cap UCITS ETF</t>
  </si>
  <si>
    <t>SPDR S&amp;P 500 Low Volatility UCITS ETF</t>
  </si>
  <si>
    <t>SPDR S&amp;P 500 UCITS ETF</t>
  </si>
  <si>
    <t>SPDR S&amp;P Euro Dividend Aristocrats UCITS ETF</t>
  </si>
  <si>
    <t>SPDR S&amp;P UK Dividend Aristocrats UCITS ETF</t>
  </si>
  <si>
    <t>SPDR S&amp;P US Dividend Aristocrats UCITS ETF</t>
  </si>
  <si>
    <t>IE00B7KMNP07</t>
  </si>
  <si>
    <t>SPDR MSCI EMU UCITS ETF</t>
  </si>
  <si>
    <t>IE00B910VR50</t>
  </si>
  <si>
    <t>LU0839027447</t>
  </si>
  <si>
    <t>DE000A1RX996</t>
  </si>
  <si>
    <t>IE00B7MXFZ59</t>
  </si>
  <si>
    <t>SPDR S&amp;P Pan Asia Dividend Aristocrats UCITS ETF</t>
  </si>
  <si>
    <t>IE00B9KNR336</t>
  </si>
  <si>
    <t>SPDR S&amp;P Global Dividend Aristocrats UCITS ETF</t>
  </si>
  <si>
    <t>IE00B9CQXS71</t>
  </si>
  <si>
    <t>IE00B53H0131</t>
  </si>
  <si>
    <t>Deka DAX ex Financials 30 UCITS ETF</t>
  </si>
  <si>
    <t>DE000ETFL433</t>
  </si>
  <si>
    <t>Europe SectorTrend UCITS ETF</t>
  </si>
  <si>
    <t>Deka MSCI Japan LC UCITS ETF</t>
  </si>
  <si>
    <t>Deka iBoxx EUR Liquid Non-Financials Diversified UCITS ETF</t>
  </si>
  <si>
    <t>Deka MSCI USA UCITS ETF</t>
  </si>
  <si>
    <t>Deka MSCI Japan UCITS ETF</t>
  </si>
  <si>
    <t>Deka MSCI USA MC UCITS ETF</t>
  </si>
  <si>
    <t>Deka iBoxx EUR Liquid Sovereign Diversified 1-3 UCITS ETF</t>
  </si>
  <si>
    <t>Deka MSCI Emerging Markets UCITS ETF</t>
  </si>
  <si>
    <t>Deka iBoxx EUR Liquid Sovereign Diversified 5-7 UCITS ETF</t>
  </si>
  <si>
    <t>Deka iBoxx EUR Liquid Corporates Diversified UCITS ETF</t>
  </si>
  <si>
    <t>Deka MSCI USA LC UCITS ETF</t>
  </si>
  <si>
    <t>Deka MSCI Europe LC UCITS ETF</t>
  </si>
  <si>
    <t>Deka MSCI Europe UCITS ETF</t>
  </si>
  <si>
    <t>Deka iBoxx EUR Liquid Sovereign Diversified 1-10 UCITS ETF</t>
  </si>
  <si>
    <t>Deka iBoxx EUR Liquid Sovereign Diversified 10+ UCITS ETF</t>
  </si>
  <si>
    <t>Deka MSCI Europe MC UCITS ETF</t>
  </si>
  <si>
    <t>Deka iBoxx EUR Liquid Sovereign Diversified 7-10 UCITS ETF</t>
  </si>
  <si>
    <t>Deka iBoxx EUR Liquid Sovereign Diversified 3-5 UCITS ETF</t>
  </si>
  <si>
    <t>LU0879397742</t>
  </si>
  <si>
    <t>LU0879399441</t>
  </si>
  <si>
    <t>IE00BC7GZW19</t>
  </si>
  <si>
    <t>IE00BC7GZX26</t>
  </si>
  <si>
    <t>IE00BC7GZJ81</t>
  </si>
  <si>
    <t>LU0861095221</t>
  </si>
  <si>
    <t>LU0908508731</t>
  </si>
  <si>
    <t>LU0908508814</t>
  </si>
  <si>
    <t>LU0925589839</t>
  </si>
  <si>
    <t>LU0659579733</t>
  </si>
  <si>
    <t>LU0876440578</t>
  </si>
  <si>
    <t>IE00B99FL386</t>
  </si>
  <si>
    <t>HSBC FTSE EPRA/NAREIT Development UCITS ETF</t>
  </si>
  <si>
    <t>HSBC MSCI Canada UCITS ETF</t>
  </si>
  <si>
    <t>HSBC MSCI China UCITS ETF</t>
  </si>
  <si>
    <t>HSBC MSCI Emerging Markets UCITS ETF</t>
  </si>
  <si>
    <t>HSBC MSCI Indonesia UCITS ETF</t>
  </si>
  <si>
    <t>HSBC MSCI Malaysia UCITS ETF</t>
  </si>
  <si>
    <t>HSBC MSCI Mexico Capped UCITS ETF</t>
  </si>
  <si>
    <t>HSBC MSCI Russia Capped UCITS ETF</t>
  </si>
  <si>
    <t>HSBC MSCI South Africa UCITS ETF</t>
  </si>
  <si>
    <t>HSBC MSCI Turkey UCITS ETF</t>
  </si>
  <si>
    <t>HSBC MSCI World UCITS ETF</t>
  </si>
  <si>
    <t>IE00B9MRHC27</t>
  </si>
  <si>
    <t>LU0947415054</t>
  </si>
  <si>
    <t>FR0011475078</t>
  </si>
  <si>
    <t>FR0011550185</t>
  </si>
  <si>
    <t>FR0011550193</t>
  </si>
  <si>
    <t>LU0494592974</t>
  </si>
  <si>
    <t>IE00B3Z66S39</t>
  </si>
  <si>
    <t>DE000A1Y7Y36</t>
  </si>
  <si>
    <t>SPDR MSCI World Small Cap UCITS ETF</t>
  </si>
  <si>
    <t>IE00BCBJG560</t>
  </si>
  <si>
    <t>LU0952581584</t>
  </si>
  <si>
    <t>LU0975326215</t>
  </si>
  <si>
    <t>LU0962071741</t>
  </si>
  <si>
    <t>LU0962081203</t>
  </si>
  <si>
    <t>LU0962078753</t>
  </si>
  <si>
    <t>LU0975334821</t>
  </si>
  <si>
    <t>Active ETFs</t>
  </si>
  <si>
    <t>IE00BD4TYG73</t>
  </si>
  <si>
    <t>LU0875160326</t>
  </si>
  <si>
    <t>IE00B9MRJJ36</t>
  </si>
  <si>
    <t>IE00BF8HV717</t>
  </si>
  <si>
    <t>iShares ATX UCITS ETF (DE)</t>
  </si>
  <si>
    <t>iShares Dow Jones China Offshore 50 UCITS ETF (DE)</t>
  </si>
  <si>
    <t>iShares Dow Jones Eurozone Sustainability Screened UCITS ETF (DE)</t>
  </si>
  <si>
    <t>iShares Dow Jones Global Titans 50 UCITS ETF (DE)</t>
  </si>
  <si>
    <t>iShares Dow Jones Industrial Average UCITS ETF (DE)</t>
  </si>
  <si>
    <t>iShares Dow Jones U.S. Select Dividend UCITS ETF (DE)</t>
  </si>
  <si>
    <t>iShares Euro Government Bond Capped 1.5-10.5yr UCITS ETF (DE)</t>
  </si>
  <si>
    <t>iShares EURO STOXX Select Dividend 30 UCITS ETF (DE)</t>
  </si>
  <si>
    <t>iShares EURO STOXX UCITS ETF (DE)</t>
  </si>
  <si>
    <t>iShares Pfandbriefe UCITS ETF (DE)</t>
  </si>
  <si>
    <t>iShares STOXX Europe 50 UCITS ETF (DE)</t>
  </si>
  <si>
    <t>iShares STOXX Europe 600 Automobiles &amp; Parts UCITS ETF (DE)</t>
  </si>
  <si>
    <t>iShares STOXX Europe 600 Banks UCITS ETF (DE)</t>
  </si>
  <si>
    <t>iShares STOXX Europe 600 Basic Resources UCITS ETF (DE)</t>
  </si>
  <si>
    <t>iShares STOXX Europe 600 Chemicals UCITS ETF (DE)</t>
  </si>
  <si>
    <t>iShares STOXX Europe 600 Construction &amp; Materials UCITS ETF (DE)</t>
  </si>
  <si>
    <t>iShares STOXX Europe 600 Financial Services UCITS ETF (DE)</t>
  </si>
  <si>
    <t>iShares STOXX Europe 600 Food &amp; Beverage UCITS ETF (DE)</t>
  </si>
  <si>
    <t>iShares STOXX Europe 600 Health Care UCITS ETF (DE)</t>
  </si>
  <si>
    <t>iShares STOXX Europe 600 Industrial Goods &amp; Services UCITS ETF (DE)</t>
  </si>
  <si>
    <t>iShares STOXX Europe 600 Insurance UCITS ETF (DE)</t>
  </si>
  <si>
    <t>iShares STOXX Europe 600 Media UCITS ETF (DE)</t>
  </si>
  <si>
    <t>iShares STOXX Europe 600 Oil &amp; Gas UCITS ETF (DE)</t>
  </si>
  <si>
    <t>iShares STOXX Europe 600 Personal &amp; Household Goods UCITS ETF (DE)</t>
  </si>
  <si>
    <t>iShares STOXX Europe 600 Real Estate UCITS ETF (DE)</t>
  </si>
  <si>
    <t>iShares STOXX Europe 600 Retail UCITS ETF (DE)</t>
  </si>
  <si>
    <t>iShares STOXX Europe 600 Technology UCITS ETF (DE)</t>
  </si>
  <si>
    <t>iShares STOXX Europe 600 Telecommunications UCITS ETF (DE)</t>
  </si>
  <si>
    <t>iShares STOXX Europe 600 Travel &amp; Leisure UCITS ETF (DE)</t>
  </si>
  <si>
    <t>iShares STOXX Europe 600 UCITS ETF (DE)</t>
  </si>
  <si>
    <t>iShares STOXX Europe 600 Utilities UCITS ETF (DE)</t>
  </si>
  <si>
    <t>iShares STOXX Europe Large 200 UCITS ETF (DE)</t>
  </si>
  <si>
    <t>iShares STOXX Europe Mid 200 UCITS ETF (DE)</t>
  </si>
  <si>
    <t>iShares STOXX Europe Select Dividend 30 UCITS ETF (DE)</t>
  </si>
  <si>
    <t>iShares STOXX Europe Small 200 UCITS ETF (DE)</t>
  </si>
  <si>
    <t>iShares STOXX Global Select Dividend 100 UCITS ETF (DE)</t>
  </si>
  <si>
    <t>SPDR Barclays 0-5 Year Sterling Corporate Bond UCITS ETF</t>
  </si>
  <si>
    <t>IE00BCBJF711</t>
  </si>
  <si>
    <t>IE00BH361H73</t>
  </si>
  <si>
    <t>IE00BGHQ0G80</t>
  </si>
  <si>
    <t>Product Family</t>
  </si>
  <si>
    <t>Deka DAX UCITS ETF</t>
  </si>
  <si>
    <t>Deka EURO STOXX 50 UCITS ETF</t>
  </si>
  <si>
    <t>iShares Nikkei 225 UCITS ETF (DE)</t>
  </si>
  <si>
    <t>Deka DAXplus Maximum Dividend UCITS ETF</t>
  </si>
  <si>
    <t>Deka EURO STOXX Select Dividend 30 UCITS ETF</t>
  </si>
  <si>
    <t>SPDR MSCI Europe Financials UCITS ETF</t>
  </si>
  <si>
    <t>SPDR MSCI Europe UCITS ETF</t>
  </si>
  <si>
    <t>SPDR MSCI Europe Industrials UCITS ETF</t>
  </si>
  <si>
    <t>Deka STOXX Europe 50 UCITS ETF</t>
  </si>
  <si>
    <t>Ossiam STOXX Europe 600 Equal Weight NR UCITS ETF 1C-EUR</t>
  </si>
  <si>
    <t>SPDR MSCI Europe Telecommunication Services UCITS ETF</t>
  </si>
  <si>
    <t>SPDR MSCI Europe Materials UCITS ETF</t>
  </si>
  <si>
    <t>SPDR MSCI Europe Consumer Discretionary UCITS ETF</t>
  </si>
  <si>
    <t>Deka STOXX Europe Strong Value 20 UCITS ETF</t>
  </si>
  <si>
    <t>Deka STOXX Europe Strong Style Composite 40 UCITS ETF</t>
  </si>
  <si>
    <t>SPDR MSCI Europe Utilities UCITS ETF</t>
  </si>
  <si>
    <t>SPDR MSCI Europe Consumer Staples UCITS ETF</t>
  </si>
  <si>
    <t>Deka STOXX Europe Strong Growth 20 UCITS ETF</t>
  </si>
  <si>
    <t>SPDR MSCI Europe Energy UCITS ETF</t>
  </si>
  <si>
    <t>SPDR EURO STOXX Low Volatility UCITS ETF</t>
  </si>
  <si>
    <t>IE00BFTWP510</t>
  </si>
  <si>
    <t>LU1033693638</t>
  </si>
  <si>
    <t>LU0942970103</t>
  </si>
  <si>
    <t>LU0942970798</t>
  </si>
  <si>
    <t>DE000ETFL441</t>
  </si>
  <si>
    <t>IE00BJ0KDR00</t>
  </si>
  <si>
    <t>Deka MDAX UCITS ETF</t>
  </si>
  <si>
    <t>IE00BKM4GZ66</t>
  </si>
  <si>
    <t>IE00BKM4H312</t>
  </si>
  <si>
    <t>FR0010790980</t>
  </si>
  <si>
    <t>FR0010791194</t>
  </si>
  <si>
    <t>LU1048316647</t>
  </si>
  <si>
    <t>LU1048314196</t>
  </si>
  <si>
    <t>LU1048317025</t>
  </si>
  <si>
    <t>FR0011857234</t>
  </si>
  <si>
    <t>iShares Diversified Commodity Swap UCITS ETF (DE)</t>
  </si>
  <si>
    <t>iShares SLI UCITS ETF (DE)</t>
  </si>
  <si>
    <t>SPDR Russell 2000 U.S. Small Cap UCITS ETF</t>
  </si>
  <si>
    <t>IE00BJ38QD84</t>
  </si>
  <si>
    <t>HSBC MSCI EM Latin America UCITS ETF</t>
  </si>
  <si>
    <t>IE00BLNMYC90</t>
  </si>
  <si>
    <t>IE00BJ0KDQ92</t>
  </si>
  <si>
    <t>IE00B4L5Y983</t>
  </si>
  <si>
    <t>IE00B4K48X80</t>
  </si>
  <si>
    <t>IE00B2QWDY88</t>
  </si>
  <si>
    <t>IE00B23LNQ02</t>
  </si>
  <si>
    <t>IE00BL25JL35</t>
  </si>
  <si>
    <t>IE00BL25JM42</t>
  </si>
  <si>
    <t>IE00BL25JN58</t>
  </si>
  <si>
    <t>IE00BL25JP72</t>
  </si>
  <si>
    <t>IE00BP8FKB21</t>
  </si>
  <si>
    <t>IE00BMP3HG27</t>
  </si>
  <si>
    <t>LU1048313891</t>
  </si>
  <si>
    <t>DE000A12Z314</t>
  </si>
  <si>
    <t>DE000A12Z322</t>
  </si>
  <si>
    <t>IE0031442068</t>
  </si>
  <si>
    <t>IE00B0M62Q58</t>
  </si>
  <si>
    <t>IE00B0M63177</t>
  </si>
  <si>
    <t>IE00B1FZSC47</t>
  </si>
  <si>
    <t>IE00BCLWRD08</t>
  </si>
  <si>
    <t>IE00BCLWRF22</t>
  </si>
  <si>
    <t>IE00BNH72088</t>
  </si>
  <si>
    <t>IE00B4PY7Y77</t>
  </si>
  <si>
    <t>IE00B3F81R35</t>
  </si>
  <si>
    <t>IE00B66F4759</t>
  </si>
  <si>
    <t>IE00B0M62X26</t>
  </si>
  <si>
    <t>IE00B5377D42</t>
  </si>
  <si>
    <t>IE00B1YZSC51</t>
  </si>
  <si>
    <t>IE00BP46NG52</t>
  </si>
  <si>
    <t>IE00BP9F2J32</t>
  </si>
  <si>
    <t>IE00BKWQ0H23</t>
  </si>
  <si>
    <t>IE00BKWQ0Q14</t>
  </si>
  <si>
    <t>IE00BKWQ0F09</t>
  </si>
  <si>
    <t>IE00BKWQ0G16</t>
  </si>
  <si>
    <t>IE00BKWQ0J47</t>
  </si>
  <si>
    <t>IE00BKWQ0D84</t>
  </si>
  <si>
    <t>IE00BKWQ0L68</t>
  </si>
  <si>
    <t>IE00BKWQ0C77</t>
  </si>
  <si>
    <t>IE00BKWQ0P07</t>
  </si>
  <si>
    <t>IE00BKWQ0K51</t>
  </si>
  <si>
    <t>IE00BKWQ0N82</t>
  </si>
  <si>
    <t>IE00BLSNMW37</t>
  </si>
  <si>
    <t>SPDR MSCI Europe Technology UCITS ETF</t>
  </si>
  <si>
    <t>IE00BS7K8821</t>
  </si>
  <si>
    <t>LU1048314949</t>
  </si>
  <si>
    <t>IE00BRKWGL70</t>
  </si>
  <si>
    <t>LU1109942653</t>
  </si>
  <si>
    <t>LU1109939865</t>
  </si>
  <si>
    <t>LU1079842321</t>
  </si>
  <si>
    <t>SPDR MSCI Europe Small Cap Value Weighted UCITS ETF</t>
  </si>
  <si>
    <t>IE00BSPLC298</t>
  </si>
  <si>
    <t>IE00BSPLC306</t>
  </si>
  <si>
    <t>SPDR MSCI USA Small Cap Value Weighted UCITS ETF</t>
  </si>
  <si>
    <t>IE00BSPLC413</t>
  </si>
  <si>
    <t>IE00BSPLC520</t>
  </si>
  <si>
    <t>IE00BQXKVQ19</t>
  </si>
  <si>
    <t>Deka MSCI Europe ex EMU UCITS ETF</t>
  </si>
  <si>
    <t>DE000ETFL458</t>
  </si>
  <si>
    <t>WisdomTree Europe Equity Income UCITS ETF</t>
  </si>
  <si>
    <t>WisdomTree Europe SmallCap Dividend UCITS ETF</t>
  </si>
  <si>
    <t>WisdomTree US Equity Income UCITS ETF</t>
  </si>
  <si>
    <t>WisdomTree Emerging Markets Equity Income UCITS ETF</t>
  </si>
  <si>
    <t>WisdomTree Emerging Markets SmallCap Dividend UCITS ETF</t>
  </si>
  <si>
    <t>IE00B50XJX92</t>
  </si>
  <si>
    <t>IE00BVGC6645</t>
  </si>
  <si>
    <t>IE00BM67HW99</t>
  </si>
  <si>
    <t>IE00BJZ2DD79</t>
  </si>
  <si>
    <t>IE00BJZ2DC62</t>
  </si>
  <si>
    <t>IE00BQT3WG13</t>
  </si>
  <si>
    <t>SPDR Morningstar Multi-Asset Global Infrastructure UCITS ETF</t>
  </si>
  <si>
    <t>IE00BQWJFQ70</t>
  </si>
  <si>
    <t>IE00BK1PV551</t>
  </si>
  <si>
    <t>IE00BPVLQD13</t>
  </si>
  <si>
    <t>IE00BRB36B93</t>
  </si>
  <si>
    <t>LU1048315243</t>
  </si>
  <si>
    <t>DE000ETFL466</t>
  </si>
  <si>
    <t>LU1199448058</t>
  </si>
  <si>
    <t>WisdomTree Europe Equity UCITS ETF - USD Hedged</t>
  </si>
  <si>
    <t>IE00BWTN6Y99</t>
  </si>
  <si>
    <t>IE00BQQP9F84</t>
  </si>
  <si>
    <t>IE00BQQP9G91</t>
  </si>
  <si>
    <t>IE00BVZ6SP04</t>
  </si>
  <si>
    <t>Unicredit ETF</t>
  </si>
  <si>
    <t>IE00B52XQP83</t>
  </si>
  <si>
    <t>IE00BWZN1T31</t>
  </si>
  <si>
    <t>IE00BWBXM948</t>
  </si>
  <si>
    <t>IE00BWBXM831</t>
  </si>
  <si>
    <t>IE00BWBXM724</t>
  </si>
  <si>
    <t>IE00BWBXM617</t>
  </si>
  <si>
    <t>IE00BWBXM500</t>
  </si>
  <si>
    <t>IE00BWBXM492</t>
  </si>
  <si>
    <t>IE00BWBXM385</t>
  </si>
  <si>
    <t>IE00BWBXM278</t>
  </si>
  <si>
    <t>IE00BWBXMB69</t>
  </si>
  <si>
    <t>LU1094612022</t>
  </si>
  <si>
    <t>LU1079841273</t>
  </si>
  <si>
    <t>FR0012739431</t>
  </si>
  <si>
    <t>FR0012740983</t>
  </si>
  <si>
    <t>SPDR S&amp;P U.S. Technology Select Sector UCITS ETF</t>
  </si>
  <si>
    <t>SPDR S&amp;P U.S. Materials Select Sector UCITS ETF</t>
  </si>
  <si>
    <t>SPDR S&amp;P U.S. Industrials Select Sector UCITS ETF</t>
  </si>
  <si>
    <t>SPDR S&amp;P U.S. Health Care Select Sector UCITS ETF</t>
  </si>
  <si>
    <t>SPDR S&amp;P U.S. Financials Select Sector UCITS ETF</t>
  </si>
  <si>
    <t>SPDR S&amp;P U.S. Energy Select Sector UCITS ETF</t>
  </si>
  <si>
    <t>SPDR S&amp;P U.S. Consumer Staples Select Sector UCITS ETF</t>
  </si>
  <si>
    <t>SPDR S&amp;P U.S. Consumer Discretionary Select Sector UCITS ETF</t>
  </si>
  <si>
    <t>SPDR S&amp;P U.S. Utilities Select Sector UCITS ETF</t>
  </si>
  <si>
    <t>Ossiam Shiller Barclays CAPE US Sector Value TR UCITS ETF 1C (EUR)</t>
  </si>
  <si>
    <t>IE00BSJCQV56</t>
  </si>
  <si>
    <t>DE000ETFL474</t>
  </si>
  <si>
    <t>LU1230561679</t>
  </si>
  <si>
    <t>Deka Oekom Euro Nachhaltigkeit UCITS ETF</t>
  </si>
  <si>
    <t>IE00BZ0PKV06</t>
  </si>
  <si>
    <t>LU1215454460</t>
  </si>
  <si>
    <t>LU1215451524</t>
  </si>
  <si>
    <t>LU1215452928</t>
  </si>
  <si>
    <t>IE00BX7RRJ27</t>
  </si>
  <si>
    <t>IE00BX7RR706</t>
  </si>
  <si>
    <t>IE00BX7RQY03</t>
  </si>
  <si>
    <t>DE000ETFL482</t>
  </si>
  <si>
    <t>IE00BZ0PKS76</t>
  </si>
  <si>
    <t>Deka EURO iSTOXX ex Fin Dividend+ UCITS ETF</t>
  </si>
  <si>
    <t>IE00BCRY5Y77</t>
  </si>
  <si>
    <t>IE00BCRY6003</t>
  </si>
  <si>
    <t>IE00BCRY6227</t>
  </si>
  <si>
    <t>IE00BCRY6557</t>
  </si>
  <si>
    <t>IE00BP3QZD73</t>
  </si>
  <si>
    <t>IE00BQN1K786</t>
  </si>
  <si>
    <t>IE00BSKRJZ44</t>
  </si>
  <si>
    <t>IE00BP3QZ825</t>
  </si>
  <si>
    <t>IE00BP3QZ601</t>
  </si>
  <si>
    <t>IE00BP3QZB59</t>
  </si>
  <si>
    <t>IE00BQN1K901</t>
  </si>
  <si>
    <t>IE00BQN1KC32</t>
  </si>
  <si>
    <t>IE00BQN1K562</t>
  </si>
  <si>
    <t>IE00BP3QZJ36</t>
  </si>
  <si>
    <t>IE00BZ0PKT83</t>
  </si>
  <si>
    <t>LU1275255799</t>
  </si>
  <si>
    <t>LU1242369327</t>
  </si>
  <si>
    <t>IE00BZ036H21</t>
  </si>
  <si>
    <t>Product Name</t>
  </si>
  <si>
    <t>Product Type</t>
  </si>
  <si>
    <t>IE00BQQP9H09</t>
  </si>
  <si>
    <t>DE000ETFL490</t>
  </si>
  <si>
    <t>DE000ETF9074</t>
  </si>
  <si>
    <t>DE000ETF9033</t>
  </si>
  <si>
    <t>DE000ETF9504</t>
  </si>
  <si>
    <t>Deka Eurozone Rendite Plus 1-10 UCITS ETF</t>
  </si>
  <si>
    <t>IE00BZ0G8B96</t>
  </si>
  <si>
    <t>IE00BZ0G8C04</t>
  </si>
  <si>
    <t>IE00B4MCHD36</t>
  </si>
  <si>
    <t>IE00B42NKQ00</t>
  </si>
  <si>
    <t>IE00B4JNQZ49</t>
  </si>
  <si>
    <t>IE00B43HR379</t>
  </si>
  <si>
    <t>IE00B3WJKG14</t>
  </si>
  <si>
    <t>IE00BZ0G8860</t>
  </si>
  <si>
    <t>IE00BZ0G8977</t>
  </si>
  <si>
    <t>SPDR MSCI Japan UCITS ETF</t>
  </si>
  <si>
    <t>IE00BWT3KN65</t>
  </si>
  <si>
    <t>IE00BWT3KL42</t>
  </si>
  <si>
    <t>IE00BWT3KJ20</t>
  </si>
  <si>
    <t>IE00BYZTVV78</t>
  </si>
  <si>
    <t>LU0429459356</t>
  </si>
  <si>
    <t>LU1254453738</t>
  </si>
  <si>
    <t>LU1324516050</t>
  </si>
  <si>
    <t>LU1291109293</t>
  </si>
  <si>
    <t>IE00BZ4BMM98</t>
  </si>
  <si>
    <t>LU1287022708</t>
  </si>
  <si>
    <t>Deka DAX (ausschuettend) UCITS ETF</t>
  </si>
  <si>
    <t>Deka Deutsche Boerse EUROGOV Germany 10+ UCITS ETF</t>
  </si>
  <si>
    <t>Deka Deutsche Boerse EUROGOV Germany 3-5 UCITS ETF</t>
  </si>
  <si>
    <t>Deka Deutsche Boerse EUROGOV Germany Money Market UCITS ETF</t>
  </si>
  <si>
    <t>Deka Deutsche Boerse EUROGOV Germany UCITS ETF</t>
  </si>
  <si>
    <t>Market Access NYSE Arca Gold BUGS Index ETF</t>
  </si>
  <si>
    <t>Deka Deutsche Boerse EUROGOV Germany 5-10 UCITS ETF</t>
  </si>
  <si>
    <t>Deka Deutsche Boerse EUROGOV Germany 1-3 UCITS ETF</t>
  </si>
  <si>
    <t>Market Access Jim Rogers International Commodity Index ETF</t>
  </si>
  <si>
    <t>Deka Deutsche Boerse EUROGOV France UCITS ETF</t>
  </si>
  <si>
    <t>Market Access</t>
  </si>
  <si>
    <t>IE00BYV12Y75</t>
  </si>
  <si>
    <t>IE00BYSZ5R67</t>
  </si>
  <si>
    <t>IE00BYSZ5T81</t>
  </si>
  <si>
    <t>IE00BYSZ5V04</t>
  </si>
  <si>
    <t>IE00BYSZ6062</t>
  </si>
  <si>
    <t>IE00BZ036J45</t>
  </si>
  <si>
    <t>IE00BM67HK77</t>
  </si>
  <si>
    <t>IE00BM67HL84</t>
  </si>
  <si>
    <t>IE00BM67HM91</t>
  </si>
  <si>
    <t>IE00BM67HN09</t>
  </si>
  <si>
    <t>IE00BM67HP23</t>
  </si>
  <si>
    <t>IE00BM67HQ30</t>
  </si>
  <si>
    <t>IE00BM67HR47</t>
  </si>
  <si>
    <t>IE00BM67HS53</t>
  </si>
  <si>
    <t>IE00BM67HT60</t>
  </si>
  <si>
    <t>IE00BM67HV82</t>
  </si>
  <si>
    <t>LU1310477036</t>
  </si>
  <si>
    <t>DE000ETF7011</t>
  </si>
  <si>
    <t>LU1291109616</t>
  </si>
  <si>
    <t>First Trust Germany AlphaDEX UCITS ETF</t>
  </si>
  <si>
    <t>LU1372156916</t>
  </si>
  <si>
    <t>LU0429458895</t>
  </si>
  <si>
    <t>First Trust</t>
  </si>
  <si>
    <t>IE00BD4DX952</t>
  </si>
  <si>
    <t>DE000A2BDEA8</t>
  </si>
  <si>
    <t>IE0032523478</t>
  </si>
  <si>
    <t>IE00B14X4S71</t>
  </si>
  <si>
    <t>IE00B14X4M10</t>
  </si>
  <si>
    <t>IE00B02KXH56</t>
  </si>
  <si>
    <t>IE00B0M63730</t>
  </si>
  <si>
    <t>IE00B02KXL92</t>
  </si>
  <si>
    <t>IE00B0M63284</t>
  </si>
  <si>
    <t>IE0032895942</t>
  </si>
  <si>
    <t>IE00B02KXM00</t>
  </si>
  <si>
    <t>IE00B0M63516</t>
  </si>
  <si>
    <t>IE00B02KXK85</t>
  </si>
  <si>
    <t>IE00B14X4Q57</t>
  </si>
  <si>
    <t>IE00B14X4N27</t>
  </si>
  <si>
    <t>IE00B0M63623</t>
  </si>
  <si>
    <t>IE00B0M63953</t>
  </si>
  <si>
    <t>IE00B74DQ490</t>
  </si>
  <si>
    <t>IE00B0M63391</t>
  </si>
  <si>
    <t>IE00B0M62S72</t>
  </si>
  <si>
    <t>IE00B14X4T88</t>
  </si>
  <si>
    <t>IE00B7J7TB45</t>
  </si>
  <si>
    <t>IE00B0M62V02</t>
  </si>
  <si>
    <t>IE00B0M63060</t>
  </si>
  <si>
    <t>IE00BCLWRB83</t>
  </si>
  <si>
    <t>DE000A2BDED2</t>
  </si>
  <si>
    <t>DE000A2BDEC4</t>
  </si>
  <si>
    <t>DE000A2BDEB6</t>
  </si>
  <si>
    <t>IE00BZ2GV965</t>
  </si>
  <si>
    <t>LU1324516308</t>
  </si>
  <si>
    <t>IE00BYVJRQ85</t>
  </si>
  <si>
    <t>IE00BZ6V7883</t>
  </si>
  <si>
    <t>IE00B4L5ZG21</t>
  </si>
  <si>
    <t>IE00B4L5ZY03</t>
  </si>
  <si>
    <t>IE00B2NPKV68</t>
  </si>
  <si>
    <t>IE00B3B8Q275</t>
  </si>
  <si>
    <t>IE00B5M4WH52</t>
  </si>
  <si>
    <t>IE00B3DKXQ41</t>
  </si>
  <si>
    <t>IE00B4WXJJ64</t>
  </si>
  <si>
    <t>IE00B1FZS798</t>
  </si>
  <si>
    <t>IE00B4L60045</t>
  </si>
  <si>
    <t>IE00B1FZS681</t>
  </si>
  <si>
    <t>IE00B3F81K65</t>
  </si>
  <si>
    <t>IE00B4L5YX21</t>
  </si>
  <si>
    <t>IE00B1FZS806</t>
  </si>
  <si>
    <t>IE00B1FZSF77</t>
  </si>
  <si>
    <t>IE00B1FZS350</t>
  </si>
  <si>
    <t>IE00B3FH7618</t>
  </si>
  <si>
    <t>IE00BSKRK281</t>
  </si>
  <si>
    <t>IE00B1FZS913</t>
  </si>
  <si>
    <t>IE00B4L5YC18</t>
  </si>
  <si>
    <t>IE00B4WXJG34</t>
  </si>
  <si>
    <t>IE00B1TXK627</t>
  </si>
  <si>
    <t>IE00B1W57M07</t>
  </si>
  <si>
    <t>IE00B1FZS574</t>
  </si>
  <si>
    <t>IE00B3B8PX14</t>
  </si>
  <si>
    <t>IE00B57X3V84</t>
  </si>
  <si>
    <t>IE00B1FZS244</t>
  </si>
  <si>
    <t>IE00B27YCK28</t>
  </si>
  <si>
    <t>IE00B6QGFW01</t>
  </si>
  <si>
    <t>IE00B44CGS96</t>
  </si>
  <si>
    <t>IE00B3F81G20</t>
  </si>
  <si>
    <t>IE00B4WXJH41</t>
  </si>
  <si>
    <t>IE00B2QWCY14</t>
  </si>
  <si>
    <t>IE00B4WXJD03</t>
  </si>
  <si>
    <t>IE00B1TXHL60</t>
  </si>
  <si>
    <t>IE00B2NPL135</t>
  </si>
  <si>
    <t>IE00B1FZS467</t>
  </si>
  <si>
    <t>IE00B1XNHC34</t>
  </si>
  <si>
    <t>IE00B52VJ196</t>
  </si>
  <si>
    <t>WisdomTree US Quality Dividend Growth UCITS ETF - USD Acc</t>
  </si>
  <si>
    <t>WisdomTree Global Quality Dividend Growth UCITS ETF - USD Acc</t>
  </si>
  <si>
    <t>IE00BYPHT736</t>
  </si>
  <si>
    <t>IE00BYYXBF44</t>
  </si>
  <si>
    <t>IE00BYM31M36</t>
  </si>
  <si>
    <t>IE00BYVJRR92</t>
  </si>
  <si>
    <t>IE00BYVJRP78</t>
  </si>
  <si>
    <t>WisdomTree Eurozone Quality Dividend Growth UCITS ETF - EUR Acc</t>
  </si>
  <si>
    <t>LU1287023003</t>
  </si>
  <si>
    <t>LU1287023185</t>
  </si>
  <si>
    <t>LU1287023268</t>
  </si>
  <si>
    <t>LU1287023342</t>
  </si>
  <si>
    <t>IE00B42Z5J44</t>
  </si>
  <si>
    <t>IE00B8FHGS14</t>
  </si>
  <si>
    <t>IE00B441G979</t>
  </si>
  <si>
    <t>IE00B3ZW0K18</t>
  </si>
  <si>
    <t>IE00B6R52036</t>
  </si>
  <si>
    <t>IE00B86MWN23</t>
  </si>
  <si>
    <t>IE00B6X2VY59</t>
  </si>
  <si>
    <t>IE00B6R52259</t>
  </si>
  <si>
    <t>IE00B9M6RS56</t>
  </si>
  <si>
    <t>IE00B6SPMN59</t>
  </si>
  <si>
    <t>IE00B8KGV557</t>
  </si>
  <si>
    <t>IE00B428Z604</t>
  </si>
  <si>
    <t>IE00B9M6SJ31</t>
  </si>
  <si>
    <t>IE00B7LW6Y90</t>
  </si>
  <si>
    <t>IE00B652H904</t>
  </si>
  <si>
    <t>IE00B6R51Z18</t>
  </si>
  <si>
    <t>IE00B4M7GH52</t>
  </si>
  <si>
    <t>IE00B6TLBW47</t>
  </si>
  <si>
    <t>IE00B87RLX93</t>
  </si>
  <si>
    <t>IE00B5V94313</t>
  </si>
  <si>
    <t>IE00B87G8S03</t>
  </si>
  <si>
    <t>IE00BKM4H197</t>
  </si>
  <si>
    <t>Product</t>
  </si>
  <si>
    <t>Benchmark</t>
  </si>
  <si>
    <t>Asset Class</t>
  </si>
  <si>
    <t>Listing Date</t>
  </si>
  <si>
    <t>HSBC S&amp;P 500 UCITS ETF</t>
  </si>
  <si>
    <t>SPDR FTSE EPRA Europe ex UK Real Estate UCITS ETF</t>
  </si>
  <si>
    <t>HSBC MSCI Brazil UCITS ETF</t>
  </si>
  <si>
    <t>HSBC FTSE 100 UCITS ETF</t>
  </si>
  <si>
    <t>HSBC MSCI USA UCITS ETF</t>
  </si>
  <si>
    <t>HSBC MSCI Pacific ex Japan UCITS ETF</t>
  </si>
  <si>
    <t>HSBC MSCI Japan UCITS ETF</t>
  </si>
  <si>
    <t>HSBC MSCI EM Far East UCITS ETF</t>
  </si>
  <si>
    <t>HSBC EURO STOXX 50 UCITS ETF</t>
  </si>
  <si>
    <t>HSBC MSCI Europe UCITS ETF</t>
  </si>
  <si>
    <t>WisdomTree Japan Equity UCITS ETF- EUR Hedged</t>
  </si>
  <si>
    <t>DE000PB6R1B1</t>
  </si>
  <si>
    <t>BNPP RICI Heizöl (TR) Enhanced ETC</t>
  </si>
  <si>
    <t>DE000PB6R1H8</t>
  </si>
  <si>
    <t>BNPP RICI Natural Gas (TR) Enhanced ETC</t>
  </si>
  <si>
    <t>DE000PB6R1G0</t>
  </si>
  <si>
    <t>BNPP RICI WTI Oil (TR) Enhanced ETC</t>
  </si>
  <si>
    <t>DE000PB6R1W7</t>
  </si>
  <si>
    <t>BNPP RICI Diesel (TR) Enhanced ETC</t>
  </si>
  <si>
    <t>DE000PB6R1D7</t>
  </si>
  <si>
    <t>BNPP RICI Benzin (TR) Enhanced ETC</t>
  </si>
  <si>
    <t>DE000PB6R101</t>
  </si>
  <si>
    <t>LU1409136006</t>
  </si>
  <si>
    <t>IE00BYZK4883</t>
  </si>
  <si>
    <t>IE00BYZK4776</t>
  </si>
  <si>
    <t>IE00BYZK4669</t>
  </si>
  <si>
    <t>IE00BYZK4552</t>
  </si>
  <si>
    <t>LU1377382285</t>
  </si>
  <si>
    <t>LU1291101555</t>
  </si>
  <si>
    <t>LU1291102447</t>
  </si>
  <si>
    <t>LU1291098827</t>
  </si>
  <si>
    <t>LU1291099718</t>
  </si>
  <si>
    <t>LU1291108642</t>
  </si>
  <si>
    <t>LU1377381717</t>
  </si>
  <si>
    <t>LU1377381980</t>
  </si>
  <si>
    <t>LU1291097779</t>
  </si>
  <si>
    <t>LU1377382103</t>
  </si>
  <si>
    <t>LU1291104575</t>
  </si>
  <si>
    <t>LU1291103338</t>
  </si>
  <si>
    <t>LU1291100664</t>
  </si>
  <si>
    <t>LU1291106356</t>
  </si>
  <si>
    <t>LU1377382012</t>
  </si>
  <si>
    <t>IE0005042456</t>
  </si>
  <si>
    <t>IE00BD1F4K20</t>
  </si>
  <si>
    <t>IE00BD1F4N50</t>
  </si>
  <si>
    <t>IE00BD1F4M44</t>
  </si>
  <si>
    <t>IE00BD1F4L37</t>
  </si>
  <si>
    <t>DE000PB8R1A1</t>
  </si>
  <si>
    <t>DE000PB8R1Z8</t>
  </si>
  <si>
    <t>DE000PB8R1T1</t>
  </si>
  <si>
    <t>DE000PB8R1C7</t>
  </si>
  <si>
    <t>DE000PB8R1L8</t>
  </si>
  <si>
    <t>DE000PB8R1N4</t>
  </si>
  <si>
    <t>BNPP RICI Aluminium (TR) Enhanced ETC</t>
  </si>
  <si>
    <t>BNPP RICI Zink (TR) Enhanced ETC</t>
  </si>
  <si>
    <t>BNPP RICI Zinn (TR) Enhanced ETC</t>
  </si>
  <si>
    <t>BNPP RICI Kupfer (TR) Enhanced ETC</t>
  </si>
  <si>
    <t>BNPP RICI Blei (TR) Enhanced ETC</t>
  </si>
  <si>
    <t>BNPP RICI Nickel (TR) Enhanced ETC</t>
  </si>
  <si>
    <t>DE000ETF9058</t>
  </si>
  <si>
    <t>DE000ETF9082</t>
  </si>
  <si>
    <t>IE00BD34DK07</t>
  </si>
  <si>
    <t>BNPP RICI Metalle (TR) Enhanced ETC</t>
  </si>
  <si>
    <t>BNPP RICI Industriemetalle (TR) Enhanced ETC</t>
  </si>
  <si>
    <t>BNPP RICI Energie (TR) Enhanced ETC</t>
  </si>
  <si>
    <t>WisdomTree US Equity Income UCITS ETF - EUR Hedged Acc</t>
  </si>
  <si>
    <t>WisdomTree US Equity Income UCITS ETF - Acc</t>
  </si>
  <si>
    <t>WisdomTree Europe SmallCap Dividend UCITS ETF - Acc</t>
  </si>
  <si>
    <t>WisdomTree Emerging Markets Equity Income UCITS ETF - Acc</t>
  </si>
  <si>
    <t>DE000PR0R1M0</t>
  </si>
  <si>
    <t>DE000PB8R1M6</t>
  </si>
  <si>
    <t>DE000PB8R1E3</t>
  </si>
  <si>
    <t>LU1440654330</t>
  </si>
  <si>
    <t>IE00BDGN9Z19</t>
  </si>
  <si>
    <t>IE00BD0Q9673</t>
  </si>
  <si>
    <t>LU1291098314</t>
  </si>
  <si>
    <t>LU1390062245</t>
  </si>
  <si>
    <t>LU1390062831</t>
  </si>
  <si>
    <t>LU1452600270</t>
  </si>
  <si>
    <t>LU1291091228</t>
  </si>
  <si>
    <t>iShares OMX Stockholm Capped UCITS ETF</t>
  </si>
  <si>
    <t>LU1399300455</t>
  </si>
  <si>
    <t>LU1437024992</t>
  </si>
  <si>
    <t>IE00BD3RYZ16</t>
  </si>
  <si>
    <t>BNPP Gold ETC</t>
  </si>
  <si>
    <t>BNPP Paladium ETC</t>
  </si>
  <si>
    <t>DE000PS7G0L8</t>
  </si>
  <si>
    <t>DE000PB8PAL7</t>
  </si>
  <si>
    <t>LU1459802754</t>
  </si>
  <si>
    <t>FR0013041530</t>
  </si>
  <si>
    <t>LU1484799769</t>
  </si>
  <si>
    <t>ETF and ETP Segment of Deutsche Börse Group</t>
  </si>
  <si>
    <t>LU1446552496</t>
  </si>
  <si>
    <t>LU1481201702</t>
  </si>
  <si>
    <t>LU1481201538</t>
  </si>
  <si>
    <t>LU1481201371</t>
  </si>
  <si>
    <t>LU1481201025</t>
  </si>
  <si>
    <t>LU1481201298</t>
  </si>
  <si>
    <t>LU1481201611</t>
  </si>
  <si>
    <t>iShares Asia Pacific Dividend UCITS ETF USD (Dist)</t>
  </si>
  <si>
    <t>iShares Asia Property Yield UCITS ETF USD (Dist)</t>
  </si>
  <si>
    <t>iShares BRIC 50 UCITS ETF USD (Dist)</t>
  </si>
  <si>
    <t>iShares China Large Cap UCITS ETF USD (Dist)</t>
  </si>
  <si>
    <t>iShares Core MSCI Japan IMI UCITS ETF USD (Acc)</t>
  </si>
  <si>
    <t>iShares Developed Markets Property Yield UCITS ETF USD (Dist)</t>
  </si>
  <si>
    <t>iShares Dow Jones Global Sustainability Screened UCITS ETF USD (Acc)</t>
  </si>
  <si>
    <t>iShares Edge MSCI EM Minimum Volatility UCITS ETF USD (Acc)</t>
  </si>
  <si>
    <t>iShares Edge MSCI Europe Minimum Volatility UCITS ETF EUR (Acc)</t>
  </si>
  <si>
    <t>iShares Edge MSCI World Minimum Volatility UCITS ETF USD (Acc)</t>
  </si>
  <si>
    <t>iShares Edge S&amp;P 500 Minimum Volatility UCITS ETF USD (Acc)</t>
  </si>
  <si>
    <t>iShares EM Dividend UCITS ETF USD (Dist)</t>
  </si>
  <si>
    <t>iShares EM Infrastructure UCITS ETF USD (Dist)</t>
  </si>
  <si>
    <t>iShares Emerging Asia Local Govt Bond UCITS ETF USD (Dist)</t>
  </si>
  <si>
    <t>iShares Euro Dividend UCITS ETF EUR (Dist)</t>
  </si>
  <si>
    <t>iShares European Property Yield UCITS ETF EUR (Dist)</t>
  </si>
  <si>
    <t>iShares Germany Govt Bond UCITS ETF EUR (Dist)</t>
  </si>
  <si>
    <t>iShares Global AAA-AA Govt Bond UCITS ETF USD (Dist)</t>
  </si>
  <si>
    <t>iShares Global Clean Energy UCITS ETF USD (Dist)</t>
  </si>
  <si>
    <t>iShares Global Corp Bond EUR Hedged UCITS ETF (Dist)</t>
  </si>
  <si>
    <t>iShares Global Corp Bond UCITS ETF USD (Dist)</t>
  </si>
  <si>
    <t>iShares Global Govt Bond UCITS ETF USD (Dist)</t>
  </si>
  <si>
    <t>iShares Global High Yield Corp Bond UCITS ETF USD (Dist)</t>
  </si>
  <si>
    <t>iShares Global Inflation Linked Govt Bond UCITS ETF USD (Acc)</t>
  </si>
  <si>
    <t>iShares Global Infrastructure UCITS ETF USD (Dist)</t>
  </si>
  <si>
    <t>iShares Global Water UCITS ETF USD (Dist)</t>
  </si>
  <si>
    <t>iShares Gold Producers UCITS ETF USD (Acc)</t>
  </si>
  <si>
    <t>iShares Italy Govt Bond UCITS ETF EUR (Dist)</t>
  </si>
  <si>
    <t>iShares Listed Private Equity UCITS ETF USD (Dist)</t>
  </si>
  <si>
    <t>iShares MSCI AC Far East ex-Japan UCITS ETF USD (Dist)</t>
  </si>
  <si>
    <t>iShares MSCI ACWI UCITS ETF USD (Acc)</t>
  </si>
  <si>
    <t>iShares MSCI Australia UCITS ETF USD (Acc)</t>
  </si>
  <si>
    <t>iShares MSCI Brazil UCITS ETF USD (Dist)</t>
  </si>
  <si>
    <t>iShares MSCI Eastern Europe Capped UCITS ETF USD (Dist)</t>
  </si>
  <si>
    <t>iShares MSCI EM Latin America UCITS ETF USD (Dist)</t>
  </si>
  <si>
    <t>iShares MSCI EM Small Cap UCITS ETF USD (Dist)</t>
  </si>
  <si>
    <t>iShares MSCI EM UCITS ETF USD (Acc)</t>
  </si>
  <si>
    <t>iShares MSCI Europe ex-UK UCITS ETF EUR (Dist)</t>
  </si>
  <si>
    <t>iShares MSCI Europe SRI UCITS ETF EUR (Acc)</t>
  </si>
  <si>
    <t>iShares MSCI Japan EUR Hedged UCITS ETF (Acc)</t>
  </si>
  <si>
    <t>iShares MSCI Japan Small Cap UCITS ETF USD (Dist)</t>
  </si>
  <si>
    <t>iShares MSCI Japan SRI UCITS ETF</t>
  </si>
  <si>
    <t>IE00BYX8XC17</t>
  </si>
  <si>
    <t>iShares MSCI Japan UCITS ETF USD (Dist)</t>
  </si>
  <si>
    <t>iShares MSCI Korea UCITS ETF USD (Dist)</t>
  </si>
  <si>
    <t>iShares MSCI North America UCITS ETF USD (Dist)</t>
  </si>
  <si>
    <t>iShares MSCI Pacific ex-Japan UCITS ETF USD (Dist)</t>
  </si>
  <si>
    <t>iShares MSCI Poland UCITS ETF USD (Acc)</t>
  </si>
  <si>
    <t>iShares MSCI South Africa UCITS ETF USD (Acc)</t>
  </si>
  <si>
    <t>iShares MSCI Taiwan UCITS ETF USD (Dist)</t>
  </si>
  <si>
    <t>iShares MSCI Turkey UCITS ETF USD (Dist)</t>
  </si>
  <si>
    <t>iShares MSCI World EUR Hedged UCITS ETF (Acc)</t>
  </si>
  <si>
    <t>iShares MSCI World UCITS ETF USD (Dist)</t>
  </si>
  <si>
    <t>iShares Oil &amp; Gas Exploration &amp; Production UCITS ETF USD (Acc)</t>
  </si>
  <si>
    <t>iShares Spain Govt Bond UCITS ETF EUR (Dist)</t>
  </si>
  <si>
    <t>iShares UK Dividend UCITS ETF GBP (Dist)</t>
  </si>
  <si>
    <t>iShares US Aggregate Bond UCITS ETF USD (Dist)</t>
  </si>
  <si>
    <t>iShares US Property Yield UCITS ETF USD (Dist)</t>
  </si>
  <si>
    <t>LU1109943388</t>
  </si>
  <si>
    <t>IE00B4MKCJ84</t>
  </si>
  <si>
    <t>IE00B40B8R38</t>
  </si>
  <si>
    <t>IE00B4KBBD01</t>
  </si>
  <si>
    <t>IE00B4LN9N13</t>
  </si>
  <si>
    <t>IE00BYXVGY31</t>
  </si>
  <si>
    <t>Fidelity ETF</t>
  </si>
  <si>
    <t>IE00BYXVGX24</t>
  </si>
  <si>
    <t>IE00BYXVGZ48</t>
  </si>
  <si>
    <t>IE00BYXPXL17</t>
  </si>
  <si>
    <t>IE00BYXPXK00</t>
  </si>
  <si>
    <t>LU1574142243</t>
  </si>
  <si>
    <t>VanEck Vectors J.P. Morgan EM Local Currency Bond UCITS ETF - USD A</t>
  </si>
  <si>
    <t>IE00BDS67326</t>
  </si>
  <si>
    <t>DE000PS701L2</t>
  </si>
  <si>
    <t>DE000PR5RBU0</t>
  </si>
  <si>
    <t>IE00BDQYWQ65</t>
  </si>
  <si>
    <t>IE00BDQZ5152</t>
  </si>
  <si>
    <t>First Trust US Large Cap Core AlphaDEX UCITS ETF</t>
  </si>
  <si>
    <t>LU1481203070</t>
  </si>
  <si>
    <t>BNPP Gasoline (Benzin) ETC</t>
  </si>
  <si>
    <t>DE000PB6BEN9</t>
  </si>
  <si>
    <t>BNPP Gasoil (Diesel) ETC</t>
  </si>
  <si>
    <t>DE000PB6D1Z6</t>
  </si>
  <si>
    <t>BNPP Natural Gas ETC</t>
  </si>
  <si>
    <t>DE000PB6GAS5</t>
  </si>
  <si>
    <t>BNPP WTI Oil ETC</t>
  </si>
  <si>
    <t>DE000PS7WT17</t>
  </si>
  <si>
    <t>BNPP Heating Oil ETC</t>
  </si>
  <si>
    <t>DE000PB6H1T5</t>
  </si>
  <si>
    <t>BNPP RICI Enhanced Heating Oil TR Index USD ETC</t>
  </si>
  <si>
    <t>DE000PR5RHU7</t>
  </si>
  <si>
    <t>BNPP RICI Enhanced Gas Oil TR Index USD ETC</t>
  </si>
  <si>
    <t>DE000PR5RDU6</t>
  </si>
  <si>
    <t>BNPP RICI Enhanced Gasoline TR Index USD ETC</t>
  </si>
  <si>
    <t>DE000PR5R0U0</t>
  </si>
  <si>
    <t>BNPP RICI Enhanced Energy TR Index ETC</t>
  </si>
  <si>
    <t>DE000PR5REU4</t>
  </si>
  <si>
    <t>BNPP RICI Enhanced WTI Crude Oil TR Index USD ETC</t>
  </si>
  <si>
    <t>DE000PR5RWU6</t>
  </si>
  <si>
    <t>BNPP RICI Enhanced Natural Gas TR Index USD ETC</t>
  </si>
  <si>
    <t>DE000PR5RGU9</t>
  </si>
  <si>
    <t>BNPP RICI Enhanced Metals TR Index USD ETC</t>
  </si>
  <si>
    <t>DE000PR5RUM7</t>
  </si>
  <si>
    <t>BNPP RICI Enhanced Industrial Metals TR Index USD ETC</t>
  </si>
  <si>
    <t>DE000PR5RMU7</t>
  </si>
  <si>
    <t>BNPP RICI Enhanced Aluminum TR Index USD ETC</t>
  </si>
  <si>
    <t>DE000PR5RAU2</t>
  </si>
  <si>
    <t>BNPP RICI Enhanced Copper TR Index USD ETC</t>
  </si>
  <si>
    <t>DE000PR5RCU8</t>
  </si>
  <si>
    <t>BNPP RICI Enhanced Zinc TR Index USD ETC</t>
  </si>
  <si>
    <t>DE000PR5RZU9</t>
  </si>
  <si>
    <t>BNPP RICI Enhanced Tin TR Index USD ETC</t>
  </si>
  <si>
    <t>DE000PR5RTU2</t>
  </si>
  <si>
    <t>BNPP RICI Enhanced Nickel TR Index USD ETC</t>
  </si>
  <si>
    <t>DE000PR5RNU5</t>
  </si>
  <si>
    <t>BNPP RICI Enhanced Lead TR Index USD ETC</t>
  </si>
  <si>
    <t>DE000PR5RLU9</t>
  </si>
  <si>
    <t>BNPP Blei ETC</t>
  </si>
  <si>
    <t>DE000PB8LED5</t>
  </si>
  <si>
    <t>BNPP Zinn ETC</t>
  </si>
  <si>
    <t>DE000PB8T1N2</t>
  </si>
  <si>
    <t>BNPP Kupfer ETC</t>
  </si>
  <si>
    <t>DE000PB8C0P8</t>
  </si>
  <si>
    <t>BNPP Zink ETC</t>
  </si>
  <si>
    <t>DE000PB7Z1N5</t>
  </si>
  <si>
    <t>BNPP Nickel ETC</t>
  </si>
  <si>
    <t>DE000PB8N1C1</t>
  </si>
  <si>
    <t>BNPP Aluminium ETC</t>
  </si>
  <si>
    <t>DE000PB6ALU1</t>
  </si>
  <si>
    <t>BNPP Brent Crude Oil ETC</t>
  </si>
  <si>
    <t>BNPP RICI Enhanced Brent Crude Oil TR Index USD ETC</t>
  </si>
  <si>
    <t>BNPP RICI Enhanced Brent TR Index ETC</t>
  </si>
  <si>
    <t>LU1377382368</t>
  </si>
  <si>
    <t>LU1481202692</t>
  </si>
  <si>
    <t>IE00BDZCKK11</t>
  </si>
  <si>
    <t>IE00BYYLVJ24</t>
  </si>
  <si>
    <t>IE00BYYLVH00</t>
  </si>
  <si>
    <t>IE00BTJRMP35</t>
  </si>
  <si>
    <t>LU1600334798</t>
  </si>
  <si>
    <t>UBS ETF (IE) CMCI ex-Agriculture SF UCITS ETF (hedged to EUR) A-acc</t>
  </si>
  <si>
    <t>iShares Edge S&amp;P 500 Minimum Volatility UCITS ETF EUR Hedged (Acc)</t>
  </si>
  <si>
    <t>iShares MSCI Europe Quality Dividend UCITS ETF</t>
  </si>
  <si>
    <t>iShares MSCI World Quality Dividend UCITS ETF</t>
  </si>
  <si>
    <t>LU0592216393</t>
  </si>
  <si>
    <t>LU0994505336</t>
  </si>
  <si>
    <t>IE00BYT5CV85</t>
  </si>
  <si>
    <t>IE00BYX8XD24</t>
  </si>
  <si>
    <t>IE00BYYHSM20</t>
  </si>
  <si>
    <t>IE00BYYHSQ67</t>
  </si>
  <si>
    <t>IE00BZ048462</t>
  </si>
  <si>
    <t>iShares EURO STOXX Banks 30-15 UCITS ETF (DE)</t>
  </si>
  <si>
    <t>UBS ETF (LU) MSCI World Socially Responsible UCITS ETF (USD) A-dis</t>
  </si>
  <si>
    <t>UBS ETF (LU) MSCI EMU UCITS ETF (EUR) A-dis</t>
  </si>
  <si>
    <t>UBS ETF (LU) MSCI Emerging Markets UCITS ETF (USD) A-dis</t>
  </si>
  <si>
    <t>UBS ETF (LU) MSCI World UCITS ETF (USD) A-dis</t>
  </si>
  <si>
    <t>UBS ETF (LU) MSCI EMU Socially Responsible UCITS ETF (EUR) A-dis</t>
  </si>
  <si>
    <t>UBS ETF (IE) CMCI ex-Agriculture SF UCITS ETF (USD) A-acc</t>
  </si>
  <si>
    <t>UBS ETF (LU) MSCI Pacific (ex Japan) UCITS ETF (USD) A-dis</t>
  </si>
  <si>
    <t>UBS ETF (LU) MSCI Japan UCITS ETF (JPY) A-dis</t>
  </si>
  <si>
    <t>UBS ETF (LU) MSCI EMU Small Cap UCITS ETF (EUR) A-dis</t>
  </si>
  <si>
    <t>UBS ETF (IE) MSCI AC Asia Ex Japan SF UCITS ETF (USD) A-acc</t>
  </si>
  <si>
    <t>UBS ETF (LU) MSCI Emerging Markets Socially Responsible UCITS ETF (USD) A-dis</t>
  </si>
  <si>
    <t>UBS ETF (IE) MSCI USA Value UCITS ETF (USD) A-dis</t>
  </si>
  <si>
    <t>UBS ETF (LU) MSCI USA UCITS ETF (USD) A-dis</t>
  </si>
  <si>
    <t>UBS ETF (LU) EURO STOXX 50 UCITS ETF (EUR) A-dis</t>
  </si>
  <si>
    <t>UBS ETF (IE) MSCI USA UCITS ETF (USD) A-dis</t>
  </si>
  <si>
    <t>UBS ETF (LU) MSCI USA Socially Responsible UCITS ETF (USD) A-dis</t>
  </si>
  <si>
    <t>UBS ETF (IE) Factor MSCI USA Quality UCITS ETF (USD) A-dis</t>
  </si>
  <si>
    <t>UBS ETF (LU) MSCI Europe UCITS ETF (EUR) A-dis</t>
  </si>
  <si>
    <t>UBS ETF (LU) MSCI Canada UCITS ETF (CAD) A-dis</t>
  </si>
  <si>
    <t>UBS ETF (IE) Solactive Global Pure Gold Miners UCITS ETF (USD) A-dis</t>
  </si>
  <si>
    <t>UBS ETF (LU) MSCI Pacific Socially Responsible UCITS ETF (USD) A-dis</t>
  </si>
  <si>
    <t>UBS ETF (LU) Factor MSCI EMU Low Volatility UCITS ETF (EUR) A-dis</t>
  </si>
  <si>
    <t>UBS ETF (IE) MSCI USA hedged EUR UCITS ETF (EUR) A-acc</t>
  </si>
  <si>
    <t>UBS ETF (IE) S&amp;P 500 UCITS ETF (USD) A-dis</t>
  </si>
  <si>
    <t>Ossiam Risk Weighted Enhanced Commodity Ex Grains TR UCITS ETF 1 C-EUR</t>
  </si>
  <si>
    <t>UBS ETF (LU) Factor MSCI EMU Prime Value UCITS ETF (EUR) A-dis</t>
  </si>
  <si>
    <t>UBS ETF (LU) MSCI Japan Socially Responsible UCITS ETF (JPY) A-dis</t>
  </si>
  <si>
    <t>UBS ETF (LU) Factor MSCI EMU Quality UCITS ETF (EUR) A-dis</t>
  </si>
  <si>
    <t>UBS ETF (IE) MSCI World UCITS ETF (USD) A-dis</t>
  </si>
  <si>
    <t>Ossiam Global Multi-Asset Risk-Control UCITS ETF 1C (EUR)</t>
  </si>
  <si>
    <t>UBS ETF (IE) CMCI Composite SF UCITS ETF (USD) A-acc</t>
  </si>
  <si>
    <t>Ossiam Shiller Barclays Cape Europe Sector Value TR UCITS ETF 1C (EUR)</t>
  </si>
  <si>
    <t>UBS ETF (LU) MSCI EMU Value UCITS ETF (EUR) A-dis</t>
  </si>
  <si>
    <t>WisdomTree Enhanced Commodity UCITS ETF - USD</t>
  </si>
  <si>
    <t>SPDR MSCI Japan EUR Hedged UCITS ETF</t>
  </si>
  <si>
    <t>UBS ETF (LU) MSCI Europe UCITS ETF (hedged to EUR) A-acc</t>
  </si>
  <si>
    <t>UBS ETF (IE) Factor MSCI USA Prime Value UCITS ETF (hedged to EUR) A-acc</t>
  </si>
  <si>
    <t>HSBC MSCI AC Far East ex Japan UCITS ETF USD</t>
  </si>
  <si>
    <t>SPDR MSCI Europe Health Care UCITS ETF</t>
  </si>
  <si>
    <t>WisdomTree Europe Equity UCITS ETF EUR Acc</t>
  </si>
  <si>
    <t>UBS ETF (LU) FTSE 100 UCITS ETF (GBP) A-dis</t>
  </si>
  <si>
    <t>WisdomTree Japan Equity UCITS ETF JPY Acc</t>
  </si>
  <si>
    <t>UBS ETF (IE) Bloomberg Commodity CMCI SF UCITS ETF (hedged to EUR) A-acc</t>
  </si>
  <si>
    <t>UBS ETF (IE) S&amp;P 500 UCITS ETF (hedged to EUR) A-acc</t>
  </si>
  <si>
    <t>UBS ETF (IE) Factor MSCI USA Low Volatility UCITS ETF (USD) A-dis</t>
  </si>
  <si>
    <t>UBS ETF (IE) Factor MSCI USA Quality UCITS ETF (hedged to EUR) A-acc</t>
  </si>
  <si>
    <t>UBS ETF (IE) Factor MSCI USA Prime Value UCITS ETF (USD) A-dis</t>
  </si>
  <si>
    <t>UBS ETF (IE) Factor MSCI USA Low Volatility UCITS ETF (hedged to EUR) A-acc</t>
  </si>
  <si>
    <t>UBS ETF (IE) CMCI Composite SF UCITS ETF (hedged to GBP) A-acc</t>
  </si>
  <si>
    <t>Amundi</t>
  </si>
  <si>
    <t>Lyxor</t>
  </si>
  <si>
    <t>SPDR</t>
  </si>
  <si>
    <t>IE00BD4DXB77</t>
  </si>
  <si>
    <t>WisdomTree Japan Equity UCITS ETF USD Hedged</t>
  </si>
  <si>
    <t>Franklin LibertyQ Global Equity SRI UCITS ETF</t>
  </si>
  <si>
    <t>IE00BF2B0N83</t>
  </si>
  <si>
    <t>Franklin LibertyShares</t>
  </si>
  <si>
    <t>Franklin LibertyQ U.S. Equity UCITS ETF</t>
  </si>
  <si>
    <t>IE00BF2B0P08</t>
  </si>
  <si>
    <t>Franklin LibertyQ European Dividend UCITS ETF</t>
  </si>
  <si>
    <t>IE00BF2B0L69</t>
  </si>
  <si>
    <t>Franklin LibertyQ Global Dividend UCITS ETF</t>
  </si>
  <si>
    <t>IE00BF2B0M76</t>
  </si>
  <si>
    <t>LU1598689153</t>
  </si>
  <si>
    <t>IE00BF11F458</t>
  </si>
  <si>
    <t>LU1598690169</t>
  </si>
  <si>
    <t>LU1598688189</t>
  </si>
  <si>
    <t>IE00BCHWNT26</t>
  </si>
  <si>
    <t>IE00BGQYRR35</t>
  </si>
  <si>
    <t>IE00BGQYRQ28</t>
  </si>
  <si>
    <t>IE00BCHWNW54</t>
  </si>
  <si>
    <t>IE00BCHWNS19</t>
  </si>
  <si>
    <t>IE00BGQYRS42</t>
  </si>
  <si>
    <t>LU0908501058</t>
  </si>
  <si>
    <t>LU0908501215</t>
  </si>
  <si>
    <t>LU0908500753</t>
  </si>
  <si>
    <t>LU1615092217</t>
  </si>
  <si>
    <t>BNP Paribas Easy Equity Dividend Europe UCITS ETF</t>
  </si>
  <si>
    <t>LU1615090864</t>
  </si>
  <si>
    <t>Vanguard</t>
  </si>
  <si>
    <t>BNP Paribas Easy Energy &amp; Metals Enhanced Roll UCITS ETF EUR Hedged</t>
  </si>
  <si>
    <t>LU1547516291</t>
  </si>
  <si>
    <t>IE00BD8D5H32</t>
  </si>
  <si>
    <t>IE00BD8D5G25</t>
  </si>
  <si>
    <t>Franklin LibertyQ Emerging Markets UCITS ETF</t>
  </si>
  <si>
    <t>IE00BF2B0K52</t>
  </si>
  <si>
    <t>IE00BYVTMS52</t>
  </si>
  <si>
    <t>IE00BYVTMZ20</t>
  </si>
  <si>
    <t>Vanguard FTSE Emerging Markets UCITS ETF</t>
  </si>
  <si>
    <t>IE00B3VVMM84</t>
  </si>
  <si>
    <t>Vanguard FTSE 100 UCITS ETF</t>
  </si>
  <si>
    <t>IE00B810Q511</t>
  </si>
  <si>
    <t>Vanguard FTSE All-World UCITS ETF</t>
  </si>
  <si>
    <t>IE00B3RBWM25</t>
  </si>
  <si>
    <t>Vanguard FTSE Developed Europe ex UK UCITS ETF</t>
  </si>
  <si>
    <t>IE00BKX55S42</t>
  </si>
  <si>
    <t>Vanguard USD Emerging Markets Government Bond UCITS ETF</t>
  </si>
  <si>
    <t>IE00BZ163L38</t>
  </si>
  <si>
    <t>Vanguard EUR Eurozone Government Bond UCITS ETF</t>
  </si>
  <si>
    <t>IE00BZ163H91</t>
  </si>
  <si>
    <t>Vanguard EUR Corporate Bond UCITS ETF</t>
  </si>
  <si>
    <t>IE00BZ163G84</t>
  </si>
  <si>
    <t>Vanguard FTSE Developed Europe UCITS ETF</t>
  </si>
  <si>
    <t>IE00B945VV12</t>
  </si>
  <si>
    <t>Vanguard S&amp;P 500 UCITS ETF</t>
  </si>
  <si>
    <t>IE00B3XXRP09</t>
  </si>
  <si>
    <t>Vanguard USD Treasury Bond UCITS ETF</t>
  </si>
  <si>
    <t>IE00BZ163M45</t>
  </si>
  <si>
    <t>Vanguard USD Corporate Bond UCITS ETF</t>
  </si>
  <si>
    <t>IE00BZ163K21</t>
  </si>
  <si>
    <t>Vanguard FTSE North America UCITS ETF</t>
  </si>
  <si>
    <t>IE00BKX55R35</t>
  </si>
  <si>
    <t>Vanguard FTSE Developed World UCITS ETF</t>
  </si>
  <si>
    <t>IE00BKX55T58</t>
  </si>
  <si>
    <t>Vanguard FTSE 250 UCITS ETF</t>
  </si>
  <si>
    <t>IE00BKX55Q28</t>
  </si>
  <si>
    <t>Vanguard FTSE All-World High Dividend Yield UCITS ETF</t>
  </si>
  <si>
    <t>IE00B8GKDB10</t>
  </si>
  <si>
    <t>Vanguard FTSE Japan UCITS ETF</t>
  </si>
  <si>
    <t>IE00B95PGT31</t>
  </si>
  <si>
    <t>Vanguard FTSE Developed Asia Pacific ex Japan UCITS ETF</t>
  </si>
  <si>
    <t>IE00B9F5YL18</t>
  </si>
  <si>
    <t>Vanguard U.K. Gilt UCITS ETF</t>
  </si>
  <si>
    <t>IE00B42WWV65</t>
  </si>
  <si>
    <t>IE00BYSX4283</t>
  </si>
  <si>
    <t>IE00BYSX4846</t>
  </si>
  <si>
    <t>LU1645380368</t>
  </si>
  <si>
    <t>LU1645381689</t>
  </si>
  <si>
    <t>LU1645385839</t>
  </si>
  <si>
    <t>IE00BF51K249</t>
  </si>
  <si>
    <t>IE00BYV1Y969</t>
  </si>
  <si>
    <t>IE00BYXG2H39</t>
  </si>
  <si>
    <t>LU1650487413</t>
  </si>
  <si>
    <t>LU1650488494</t>
  </si>
  <si>
    <t>LU1650489385</t>
  </si>
  <si>
    <t>LU1650491282</t>
  </si>
  <si>
    <t>LU1650490474</t>
  </si>
  <si>
    <t>IE00BYV1YH46</t>
  </si>
  <si>
    <t>IE00BD34DJ91</t>
  </si>
  <si>
    <t>LU1659681669</t>
  </si>
  <si>
    <t>LU1659681313</t>
  </si>
  <si>
    <t>LU1646360971</t>
  </si>
  <si>
    <t>IE00B3F81409</t>
  </si>
  <si>
    <t>IE00BDBRDM35</t>
  </si>
  <si>
    <t>BNP Paribas Easy Energy &amp; Metals Enhanced Roll UCITS ETF EUR C</t>
  </si>
  <si>
    <t>BNP Paribas Easy Equity Low Vol US UCITS ETF C</t>
  </si>
  <si>
    <t>BNP Paribas Easy Equity Low Vol US UCITS ETF D</t>
  </si>
  <si>
    <t>BNP Paribas Easy Equity Low Vol US UCITS ETF USD C</t>
  </si>
  <si>
    <t>iShares Edge MSCI USA Multifactor UCITS ETF</t>
  </si>
  <si>
    <t>VanEck Vectors Gold Miners UCITS ETF</t>
  </si>
  <si>
    <t>VanEck Vectors Junior Gold Miners UCITS ETF</t>
  </si>
  <si>
    <t>VanEck Vectors Morningstar US Wide Moat UCITS ETF</t>
  </si>
  <si>
    <t>VanEck Vectors</t>
  </si>
  <si>
    <t>Expat Bulgaria SOFIX UCITS ETF</t>
  </si>
  <si>
    <t>BG9000011163</t>
  </si>
  <si>
    <t>Expat</t>
  </si>
  <si>
    <t>FR0013284304</t>
  </si>
  <si>
    <t>LU1280303014</t>
  </si>
  <si>
    <t>IE00BDR55927</t>
  </si>
  <si>
    <t>LU1215461325</t>
  </si>
  <si>
    <t>LU1273488715</t>
  </si>
  <si>
    <t>Lyxor Green Bond (DR) UCITS ETF - Monthly Hedged to EUR - Acc</t>
  </si>
  <si>
    <t>LU1563454823</t>
  </si>
  <si>
    <t>SPDR Bloomberg Barclays Global Aggregate Bond UCITS ETF</t>
  </si>
  <si>
    <t>IE00B43QJJ40</t>
  </si>
  <si>
    <t>LU1681041973</t>
  </si>
  <si>
    <t>LU1681048127</t>
  </si>
  <si>
    <t>LU1681046006</t>
  </si>
  <si>
    <t>LU1681048630</t>
  </si>
  <si>
    <t>LU1681039480</t>
  </si>
  <si>
    <t>LU1681045883</t>
  </si>
  <si>
    <t>Lyxor Commodities Thomson Reuters/CoreCommodity CRB EX-Energy TR UCITS ETF - Acc</t>
  </si>
  <si>
    <t>Lyxor Commodities Thomson Reuters/CoreCommodity CRB TR UCITS ETF - Acc</t>
  </si>
  <si>
    <t>Lyxor Daily ShortDAX x2 UCITS ETF - Acc</t>
  </si>
  <si>
    <t>Lyxor Dow Jones Industrial Average UCITS ETF - Dist</t>
  </si>
  <si>
    <t>Lyxor Hong Kong (HSI) UCITS ETF - Dist</t>
  </si>
  <si>
    <t>Lyxor Japan (TOPIX) (DR) UCITS ETF - Daily Hedged to EUR - Dist</t>
  </si>
  <si>
    <t>Lyxor MSCI AC Asia Ex Japan UCITS ETF - Acc</t>
  </si>
  <si>
    <t>Lyxor MSCI AC Asia Pacific Ex Japan UCITS ETF - Acc</t>
  </si>
  <si>
    <t>Lyxor MSCI Taiwan UCITS ETF - Acc</t>
  </si>
  <si>
    <t>Lyxor MSCI World UCITS ETF - Dist</t>
  </si>
  <si>
    <t>Lyxor STOXX Europe 600 Automobiles &amp; Parts UCITS ETF - Acc</t>
  </si>
  <si>
    <t>Lyxor STOXX Europe 600 Banks UCITS ETF - Acc</t>
  </si>
  <si>
    <t>Lyxor STOXX Europe 600 Basic Resources UCITS ETF - Acc</t>
  </si>
  <si>
    <t>Lyxor STOXX Europe 600 Chemicals UCITS ETF - Acc</t>
  </si>
  <si>
    <t>Lyxor STOXX Europe 600 Construction &amp; Materials UCITS ETF - Acc</t>
  </si>
  <si>
    <t>Lyxor STOXX Europe 600 Financial Services UCITS ETF - Acc</t>
  </si>
  <si>
    <t>Lyxor STOXX Europe 600 Healthcare UCITS ETF - Acc</t>
  </si>
  <si>
    <t>Lyxor STOXX Europe 600 Industrial Goods &amp; Services UCITS ETF - Acc</t>
  </si>
  <si>
    <t>Lyxor STOXX Europe 600 Insurance UCITS ETF - Acc</t>
  </si>
  <si>
    <t>Lyxor STOXX Europe 600 Oil &amp; Gas UCITS ETF - Acc</t>
  </si>
  <si>
    <t>Lyxor STOXX Europe 600 Personal &amp; Household Goods UCITS ETF - Acc</t>
  </si>
  <si>
    <t>Lyxor STOXX Europe 600 Retail UCITS ETF - Acc</t>
  </si>
  <si>
    <t>Lyxor STOXX Europe 600 Technology UCITS ETF - Acc</t>
  </si>
  <si>
    <t>Lyxor STOXX Europe 600 Telecommunications UCITS ETF - Acc</t>
  </si>
  <si>
    <t>Lyxor STOXX Europe 600 Travel &amp; Leisure UCITS ETF - Acc</t>
  </si>
  <si>
    <t>Lyxor STOXX Europe 600 Utilities UCITS ETF - Acc</t>
  </si>
  <si>
    <t>SPDR Bloomberg Barclays 0 - 5 Year U.S. High Yield  Bond UCITS ETF</t>
  </si>
  <si>
    <t>SPDR Bloomberg Barclays 0-3 Year Euro Corporate Bond UCITS ETF</t>
  </si>
  <si>
    <t>SPDR Bloomberg Barclays 0-3 Year US Corporate Bond UCITS ETF</t>
  </si>
  <si>
    <t>SPDR Bloomberg Barclays 10+ Year U.S. Corporate Bond UCITS ETF </t>
  </si>
  <si>
    <t>SPDR Bloomberg Barclays 1-3 Year Euro Government Bond UCITS ETF</t>
  </si>
  <si>
    <t>SPDR Bloomberg Barclays 1-3 Year U.S. Treasury Bond UCITS ETF</t>
  </si>
  <si>
    <t>SPDR Bloomberg Barclays 1-5 Year Gilt UCITS ETF</t>
  </si>
  <si>
    <t>SPDR Bloomberg Barclays 15+ Year Gilt UCITS ETF</t>
  </si>
  <si>
    <t>SPDR Bloomberg Barclays EM Inflation Linked Local Bond UCITS ETF</t>
  </si>
  <si>
    <t>SPDR Bloomberg Barclays Euro Aggregate Bond UCITS ETF</t>
  </si>
  <si>
    <t>SPDR Bloomberg Barclays Euro Corporate Bond UCITS ETF</t>
  </si>
  <si>
    <t>SPDR Bloomberg Barclays Euro Government Bond UCITS ETF</t>
  </si>
  <si>
    <t>SPDR Bloomberg Barclays Euro High Yield Bond UCITS ETF</t>
  </si>
  <si>
    <t>SPDR Bloomberg Barclays Sterling Corporate Bond UCITS ETF</t>
  </si>
  <si>
    <t>SPDR Bloomberg Barclays U.S. TIPS UCITS ETF</t>
  </si>
  <si>
    <t>SPDR Bloomberg Barclays UK Gilt UCITS ETF</t>
  </si>
  <si>
    <t>SPDR Bloomberg Barclays US Aggregate Bond UCITS ETF</t>
  </si>
  <si>
    <t>SPDR Bloomberg Barclays US Treasury Bond UCITS ETF</t>
  </si>
  <si>
    <t>Lyxor DAX (DR) UCITS ETF - Acc</t>
  </si>
  <si>
    <t>Lyxor Daily LevDAX UCITS ETF - Acc</t>
  </si>
  <si>
    <t>Lyxor German Mid-Cap MDAX UCITS ETF - Dist</t>
  </si>
  <si>
    <t>Lyxor Barclays Floating Rate Euro 0-7Y UCITS ETF - Acc</t>
  </si>
  <si>
    <t>Lyxor EUR 2-10Y Inflation Expectations UCITS ETF - Acc</t>
  </si>
  <si>
    <t>Lyxor EURO STOXX Banks (DR) UCITS ETF - Acc</t>
  </si>
  <si>
    <t>Lyxor S&amp;P 500 VIX Futures Enhanced Roll UCITS ETF - Acc</t>
  </si>
  <si>
    <t>Lyxor Pan Africa UCITS ETF - Acc</t>
  </si>
  <si>
    <t>Lyxor EuroMTS Highest Rated Macro-Weighted Govt Bond 1-3Y (DR) UCITS ETF - Acc</t>
  </si>
  <si>
    <t>Lyxor Australia (S&amp;P/ASX 200) UCITS ETF - Dist</t>
  </si>
  <si>
    <t>Lyxor EuroMTS Highest Rated Macro-Weighted Govt Bond (DR) UCITS ETF - Acc</t>
  </si>
  <si>
    <t>Lyxor MSCI EMU Value (DR) UCITS ETF - Dist</t>
  </si>
  <si>
    <t>Lyxor SG Global Quality Income NTR UCITS ETF - Dist</t>
  </si>
  <si>
    <t>Lyxor MSCI EMU Growth (DR) UCITS ETF - Dist</t>
  </si>
  <si>
    <t>Lyxor EuroMTS Highest Rated Macro-Weighted Govt Bond 3-5Y (DR) UCITS ETF - Acc</t>
  </si>
  <si>
    <t>Xtrackers Physical Gold EUR Hedged ETC</t>
  </si>
  <si>
    <t>Xtrackers Physical Silver ETC (EUR)</t>
  </si>
  <si>
    <t>Xtrackers Physical Silver EUR Hedged ETC</t>
  </si>
  <si>
    <t>Xtrackers Physical Gold ETC (EUR)</t>
  </si>
  <si>
    <t>Xtrackers Physical Platinum EUR Hedged ETC</t>
  </si>
  <si>
    <t>Xtrackers Physical Palladium EUR Hedged ETC</t>
  </si>
  <si>
    <t>Xtrackers</t>
  </si>
  <si>
    <t>UBS ETF</t>
  </si>
  <si>
    <t>Deka ETF</t>
  </si>
  <si>
    <t>HSBC ETF</t>
  </si>
  <si>
    <t>J.P. Morgan ETF</t>
  </si>
  <si>
    <t>IE00BDFC6Q91</t>
  </si>
  <si>
    <t>LU1737653045</t>
  </si>
  <si>
    <t>LU1737652583</t>
  </si>
  <si>
    <t>LU1737652823</t>
  </si>
  <si>
    <t>LU1737652310</t>
  </si>
  <si>
    <t>LU1737652237</t>
  </si>
  <si>
    <t>BNP Paribas Easy FTSE EPRA/NAREIT Eurozone Capped UCITS ETF</t>
  </si>
  <si>
    <t>LU0950381748</t>
  </si>
  <si>
    <t>LU1737653987</t>
  </si>
  <si>
    <t>LU1737654019</t>
  </si>
  <si>
    <t>LU1737653631</t>
  </si>
  <si>
    <t>LU1737653714</t>
  </si>
  <si>
    <t>IE00BDR5HM97</t>
  </si>
  <si>
    <t>Amundi EURO STOXX 50 UCITS ETF DR - EUR (C)</t>
  </si>
  <si>
    <t>LU1681047236</t>
  </si>
  <si>
    <t>LU1681046931</t>
  </si>
  <si>
    <t>Amundi EURO STOXX 50 UCITS ETF DR - EUR (D)</t>
  </si>
  <si>
    <t>LU1681047319</t>
  </si>
  <si>
    <t>LU1602144229</t>
  </si>
  <si>
    <t>LU1602145119</t>
  </si>
  <si>
    <t>LU1602144575</t>
  </si>
  <si>
    <t>LU1602144906</t>
  </si>
  <si>
    <t>LU1602144732</t>
  </si>
  <si>
    <t>SPDR Bloomberg Barclays Global Aggregate Bond GBP Hdg UCITS ETF</t>
  </si>
  <si>
    <t>IE00BF1QPJ56</t>
  </si>
  <si>
    <t>SPDR Bloomberg Barclays Global Aggregate Bond EUR Hdg UCITS ETF</t>
  </si>
  <si>
    <t>IE00BF1QPL78</t>
  </si>
  <si>
    <t>SPDR Bloomberg Barclays Global Aggregate Bond USD Hdg UCITS ETF</t>
  </si>
  <si>
    <t>IE00BF1QPH33</t>
  </si>
  <si>
    <t>DE000ETF9603</t>
  </si>
  <si>
    <t>LU0950674332</t>
  </si>
  <si>
    <t>IE00BDFC6G93</t>
  </si>
  <si>
    <t>LU1093307442</t>
  </si>
  <si>
    <t>LU1681046691</t>
  </si>
  <si>
    <t>LU1681041387</t>
  </si>
  <si>
    <t>LU1681040066</t>
  </si>
  <si>
    <t>IE00BYVZV757</t>
  </si>
  <si>
    <t>DE000ETF7037</t>
  </si>
  <si>
    <t>DE000ETF7029</t>
  </si>
  <si>
    <t>LU1645386480</t>
  </si>
  <si>
    <t>IE00BF8J5974</t>
  </si>
  <si>
    <t>LU1769088581</t>
  </si>
  <si>
    <t>Expat Greece ASE UCITS ETF</t>
  </si>
  <si>
    <t>BGGRASE06174</t>
  </si>
  <si>
    <t>Expat Poland WIG20 UCITS ETF</t>
  </si>
  <si>
    <t>BGPLWIG04173</t>
  </si>
  <si>
    <t>Expat Czech PX UCITS ETF</t>
  </si>
  <si>
    <t>BGCZPX003174</t>
  </si>
  <si>
    <t>BGROBET05176</t>
  </si>
  <si>
    <t>Lyxor Core MSCI World (DR) UCITS ETF</t>
  </si>
  <si>
    <t>LU1781541179</t>
  </si>
  <si>
    <t>Lyxor Core Morningstar US Equity (DR) UCITS ETF</t>
  </si>
  <si>
    <t>LU1781540957</t>
  </si>
  <si>
    <t>LU1781541096</t>
  </si>
  <si>
    <t>Lyxor Core MSCI Japan (DR) UCITS ETF</t>
  </si>
  <si>
    <t>LU1781541252</t>
  </si>
  <si>
    <t>LU1681045024</t>
  </si>
  <si>
    <t>LU1681039563</t>
  </si>
  <si>
    <t>LU1681039134</t>
  </si>
  <si>
    <t>LU1681044480</t>
  </si>
  <si>
    <t>LU1681038672</t>
  </si>
  <si>
    <t>LU1681041460</t>
  </si>
  <si>
    <t>LU1681041890</t>
  </si>
  <si>
    <t>LU1681042609</t>
  </si>
  <si>
    <t>LU1681044647</t>
  </si>
  <si>
    <t>LU1681044720</t>
  </si>
  <si>
    <t>LU1681049109</t>
  </si>
  <si>
    <t>LU1681038912</t>
  </si>
  <si>
    <t>LU1681048804</t>
  </si>
  <si>
    <t>LU1781541849</t>
  </si>
  <si>
    <t>IE00BDZVH966</t>
  </si>
  <si>
    <t>IE00BCHWNQ94</t>
  </si>
  <si>
    <t>WisdomTree</t>
  </si>
  <si>
    <t>LU1681040900</t>
  </si>
  <si>
    <t>LU1681046261</t>
  </si>
  <si>
    <t>LU1681041114</t>
  </si>
  <si>
    <t>LU1681046774</t>
  </si>
  <si>
    <t>LU1681041031</t>
  </si>
  <si>
    <t>VanEck Vectors Global Fallen Angel High Yield Bond UCITS ETF</t>
  </si>
  <si>
    <t>IE00BF540Z61</t>
  </si>
  <si>
    <t>LU1681046345</t>
  </si>
  <si>
    <t>VanEck Vectors Emerging Markets High Yield Bond UCITS ETF</t>
  </si>
  <si>
    <t>IE00BF541080</t>
  </si>
  <si>
    <t>LU1681040496</t>
  </si>
  <si>
    <t>LU1681039647</t>
  </si>
  <si>
    <t>iShares Core MSCI EM IMI UCITS ETF USD (Dist)</t>
  </si>
  <si>
    <t>IE00BD45KH83</t>
  </si>
  <si>
    <t>IE00BF3N7102</t>
  </si>
  <si>
    <t>IE00BF3N7219</t>
  </si>
  <si>
    <t>Expat Slovakia SAX UCITS ETF</t>
  </si>
  <si>
    <t>BGSKSAX04187</t>
  </si>
  <si>
    <t>Expat Serbia BELEX15 UCITS ETF</t>
  </si>
  <si>
    <t>BGSRBBE05183</t>
  </si>
  <si>
    <t>Expat Macedonia MBI10 UCITS ETF</t>
  </si>
  <si>
    <t>BGMACMB06181</t>
  </si>
  <si>
    <t>Expat Croatia CROBEX UCITS ETF</t>
  </si>
  <si>
    <t>BGCROEX03189</t>
  </si>
  <si>
    <t>Expat Hungary BUX UCITS ETF</t>
  </si>
  <si>
    <t>BGHUBUX01189</t>
  </si>
  <si>
    <t>Expat Slovenia SBI TOP UCITS ETF</t>
  </si>
  <si>
    <t>BGSLOBI02187</t>
  </si>
  <si>
    <t>LU1753045928</t>
  </si>
  <si>
    <t>LU1753045415</t>
  </si>
  <si>
    <t>LU1681042864</t>
  </si>
  <si>
    <t>LU1681045537</t>
  </si>
  <si>
    <t>LU1681037864</t>
  </si>
  <si>
    <t>LU1681043755</t>
  </si>
  <si>
    <t>LU1681043912</t>
  </si>
  <si>
    <t>LU1681043086</t>
  </si>
  <si>
    <t>LU1681043599</t>
  </si>
  <si>
    <t>LU1681041627</t>
  </si>
  <si>
    <t>LU1681045370</t>
  </si>
  <si>
    <t>LU1681040223</t>
  </si>
  <si>
    <t>LU1681038243</t>
  </si>
  <si>
    <t>LU1681038599</t>
  </si>
  <si>
    <t>IE00BDT8V027</t>
  </si>
  <si>
    <t>IE00BF4RFH31</t>
  </si>
  <si>
    <t>iShares Diversified Commodity Swap UCITS ETF</t>
  </si>
  <si>
    <t>IE00BDFL4P12</t>
  </si>
  <si>
    <t>IE00BYWZ0333</t>
  </si>
  <si>
    <t>SPDR FTSE UK All Share UCITS ETF (Dist)</t>
  </si>
  <si>
    <t>IE00BD5FCF91</t>
  </si>
  <si>
    <t>Expat Romania BET UCITS ETF</t>
  </si>
  <si>
    <t>Lyxor Core EURO STOXX 300 (DR) - UCITS ETF Acc</t>
  </si>
  <si>
    <t>Lyxor Core MSCI EMU (DR) UCITS ETF - Dist</t>
  </si>
  <si>
    <t>Lyxor Core STOXX Europe 600 (DR) - UCITS ETF Acc</t>
  </si>
  <si>
    <t>Lyxor Core STOXX Europe 600 (DR) - UCITS ETF Monthly Hedged to EUR - Dist</t>
  </si>
  <si>
    <t>Lyxor Core US TIPS (DR) UCITS ETF - Dist</t>
  </si>
  <si>
    <t>L&amp;G ETF</t>
  </si>
  <si>
    <t>Invesco EQQQ Nasdaq-100 UCITS ETF Dist</t>
  </si>
  <si>
    <t>L&amp;G DAX Daily 2x Short UCITS ETF</t>
  </si>
  <si>
    <t>Invesco EURO STOXX Optimised Banks UCITS ETF Acc</t>
  </si>
  <si>
    <t>Invesco EURO STOXX 50 UCITS ETF Acc</t>
  </si>
  <si>
    <t>Invesco STOXX Europe 600 UCITS ETF Acc</t>
  </si>
  <si>
    <t>L&amp;G DAX Daily 2x Long UCITS ETF</t>
  </si>
  <si>
    <t>L&amp;G Cyber Security UCITS ETF</t>
  </si>
  <si>
    <t>L&amp;G ROBO Global Robotics and Automation UCITS ETF</t>
  </si>
  <si>
    <t>Invesco S&amp;P 500 UCITS ETF Acc</t>
  </si>
  <si>
    <t>L&amp;G Gold Mining UCITS ETF</t>
  </si>
  <si>
    <t>Invesco JPX-Nikkei 400 UCITS ETF EUR Hdg Acc</t>
  </si>
  <si>
    <t>Invesco Morningstar US Energy Infrastructure MLP UCITS ETF Dist</t>
  </si>
  <si>
    <t>Invesco S&amp;P 500 High Dividend Low Volatility UCITS ETF Dist</t>
  </si>
  <si>
    <t>Invesco STOXX Europe 600 Optimised Travel &amp; Leisure UCITS ETF Acc</t>
  </si>
  <si>
    <t>Invesco MSCI Europe UCITS ETF Acc</t>
  </si>
  <si>
    <t>Invesco STOXX Europe 600 Optimised Banks UCITS ETF Acc</t>
  </si>
  <si>
    <t>Invesco STOXX Europe 600 Optimised Financial Services UCITS ETF Acc</t>
  </si>
  <si>
    <t>Invesco STOXX Europe 600 Optimised Health Care UCITS ETF Acc</t>
  </si>
  <si>
    <t>Invesco Morningstar US Energy Infrastructure MLP UCITS ETF Acc</t>
  </si>
  <si>
    <t>Invesco STOXX Europe Small 200 UCITS ETF Acc</t>
  </si>
  <si>
    <t>L&amp;G US Energy Infrastructure MLP UCITS ETF</t>
  </si>
  <si>
    <t>Invesco Goldman Sachs Equity Factor Index Europe UCITS ETF Acc</t>
  </si>
  <si>
    <t>Invesco EURO STOXX 50 UCITS ETF Dist</t>
  </si>
  <si>
    <t>Invesco STOXX Europe 600 Optimised Insurance UCITS ETF Acc</t>
  </si>
  <si>
    <t>Invesco STOXX Europe 600 Optimised Basic Resources UCITS ETF Acc</t>
  </si>
  <si>
    <t>Invesco S&amp;P 500 UCITS ETF Dist</t>
  </si>
  <si>
    <t>Invesco STOXX Europe 600 Optimised Food &amp; Beverage UCITS ETF Acc</t>
  </si>
  <si>
    <t>Invesco MSCI World UCITS ETF Acc</t>
  </si>
  <si>
    <t>Invesco STOXX Europe 600 Optimised Retail UCITS ETF Acc</t>
  </si>
  <si>
    <t>Invesco MSCI Europe Value UCITS ETF Acc</t>
  </si>
  <si>
    <t>Invesco STOXX Europe 600 Optimised Technology UCITS ETF Acc</t>
  </si>
  <si>
    <t>Invesco JPX-Nikkei 400 UCITS ETF Acc</t>
  </si>
  <si>
    <t>Invesco EURO STOXX High Dividend Low Volatility UCITS ETF Dist</t>
  </si>
  <si>
    <t>Invesco STOXX Europe 600 Optimised Personal &amp; Household Goods UCITS ETF Acc</t>
  </si>
  <si>
    <t>Invesco STOXX Europe 600 Optimised Automobiles &amp; Parts UCITS ETF Acc</t>
  </si>
  <si>
    <t>Invesco STOXX Europe Mid 200 UCITS ETF Acc</t>
  </si>
  <si>
    <t>L&amp;G Longer Dated All Commodities UCITS ETF</t>
  </si>
  <si>
    <t>Invesco STOXX Europe 600 Optimised Construction &amp; Materials UCITS ETF Acc</t>
  </si>
  <si>
    <t>Invesco EuroMTS Cash 3 Months UCITS ETF Acc</t>
  </si>
  <si>
    <t>Invesco MSCI Emerging Markets UCITS ETF Acc</t>
  </si>
  <si>
    <t>Invesco FTSE Emerging Markets High Dividend Low Volatility UCITS ETF Dist</t>
  </si>
  <si>
    <t>Invesco STOXX Europe 600 Optimised Oil &amp; Gas UCITS ETF Acc</t>
  </si>
  <si>
    <t>Invesco FTSE RAFI Europe UCITS ETF Dist</t>
  </si>
  <si>
    <t>Invesco Bloomberg Commodity ex-Agriculture UCITS ETF Acc</t>
  </si>
  <si>
    <t>Invesco STOXX Europe 600 Optimised Telecommunications UCITS ETF Acc</t>
  </si>
  <si>
    <t>Invesco STOXX Europe 600 Optimised Media UCITS ETF Acc</t>
  </si>
  <si>
    <t>Invesco MSCI Europe ex-UK UCITS ETF Acc</t>
  </si>
  <si>
    <t>Invesco Goldman Sachs Equity Factor Index World UCITS ETF Acc</t>
  </si>
  <si>
    <t>Invesco MSCI USA UCITS ETF Acc</t>
  </si>
  <si>
    <t>Invesco S&amp;P 500 QVM UCITS ETF Dist</t>
  </si>
  <si>
    <t>Invesco FTSE RAFI Emerging Markets UCITS ETF Dist</t>
  </si>
  <si>
    <t>Invesco US High Yield Fallen Angels UCITS ETF EUR Hdg Acc</t>
  </si>
  <si>
    <t>Invesco Russell 2000 UCITS ETF Acc</t>
  </si>
  <si>
    <t>Invesco Global Buyback Achievers UCITS ETF Dist</t>
  </si>
  <si>
    <t>L&amp;G Battery Value-Chain UCITS ETF</t>
  </si>
  <si>
    <t>Invesco US High Yield Fallen Angels UCITS ETF Dist</t>
  </si>
  <si>
    <t>Invesco FTSE RAFI US 1000 UCITS ETF Dist</t>
  </si>
  <si>
    <t>Invesco STOXX Europe 600 Optimised Utilities UCITS ETF Acc</t>
  </si>
  <si>
    <t>Invesco STOXX Europe 600 Optimised Chemicals UCITS ETF Acc</t>
  </si>
  <si>
    <t>Invesco MSCI Japan UCITS ETF Acc</t>
  </si>
  <si>
    <t>L&amp;G E Fund MSCI China A UCITS ETF</t>
  </si>
  <si>
    <t>L&amp;G Ecommerce Logistics UCITS ETF</t>
  </si>
  <si>
    <t>Invesco Euro Corporate Bond UCITS ETF Dist</t>
  </si>
  <si>
    <t>Invesco FTSE RAFI All World 3000 UCITS ETF Dist</t>
  </si>
  <si>
    <t>L&amp;G All Commodities UCITS ETF</t>
  </si>
  <si>
    <t>Invesco STOXX Europe 600 Optimised Industrial Goods &amp; Services UCITS ETF Acc</t>
  </si>
  <si>
    <t>L&amp;G Pharma Breakthrough UCITS ETF</t>
  </si>
  <si>
    <t>Invesco Preferred Shares UCITS ETF EUR Hgd Dist</t>
  </si>
  <si>
    <t>Ossiam Solactive Moody's Analytics IG EUR Select Credit - UCITS ETF 1C (EUR)</t>
  </si>
  <si>
    <t>L&amp;G Longer Dated All Commodities ex-Agriculture and Livestock  UCITS ETF</t>
  </si>
  <si>
    <t>Invesco</t>
  </si>
  <si>
    <t>HSBC Multi-Factor Worldwide Equity UCITS ETF</t>
  </si>
  <si>
    <t>Ossiam ESG Low Carbon Shiller Barclays CAPE US Sector UCITS ETF - 1A (EUR)</t>
  </si>
  <si>
    <t>IE00BF92LV92</t>
  </si>
  <si>
    <t>IE00BG04M077</t>
  </si>
  <si>
    <t>VanEck Vectors Global Mining UCITS ETF</t>
  </si>
  <si>
    <t>IE00BDFBTQ78</t>
  </si>
  <si>
    <t>IE00BZ02LR44</t>
  </si>
  <si>
    <t>IE00BFMNPS42</t>
  </si>
  <si>
    <t>IE00BG36TC12</t>
  </si>
  <si>
    <t>IE00BFMNHK08</t>
  </si>
  <si>
    <t>LU1792117779</t>
  </si>
  <si>
    <t>LU1792117696</t>
  </si>
  <si>
    <t>LU1792117340</t>
  </si>
  <si>
    <t>LU0677077884</t>
  </si>
  <si>
    <t>Vanguard USD Corporate 1-3 Year Bond UCITS ETF</t>
  </si>
  <si>
    <t>IE00BDD48R20</t>
  </si>
  <si>
    <t>IE00BD3V0B10</t>
  </si>
  <si>
    <t>IE00BDT6FP91</t>
  </si>
  <si>
    <t>IE00BZCQB185</t>
  </si>
  <si>
    <t>WisdomTree AT1 CoCo Bond UCITS ETF - USD</t>
  </si>
  <si>
    <t>Ossiam ESG Low Carbon Shiller Barclays CAPE US Sector UCITS ETF - 1A (USD)</t>
  </si>
  <si>
    <t>IE00BF92LR56</t>
  </si>
  <si>
    <t>IE00BD9MMF62</t>
  </si>
  <si>
    <t>Franklin Liberty Euro Short Maturity UCITS ETF</t>
  </si>
  <si>
    <t>IE00BFWXDY69</t>
  </si>
  <si>
    <t>Franklin Liberty USD Investment Grade Corporate Bond UCITS ETF</t>
  </si>
  <si>
    <t>IE00BFWXDX52</t>
  </si>
  <si>
    <t>LU1805389258</t>
  </si>
  <si>
    <t>IE00BD9MMD49</t>
  </si>
  <si>
    <t>Market Access Stoxx China A Minimum Variance Index UCITS ETF - EUR Share Class</t>
  </si>
  <si>
    <t>LU1750178011</t>
  </si>
  <si>
    <t>LU1772333404</t>
  </si>
  <si>
    <t>Invesco AT1 Capital Bond UCITS ETF EUR Hdg Dist</t>
  </si>
  <si>
    <t>IE00BFZPF439</t>
  </si>
  <si>
    <t>Deka MSCI China ex A Shares UCITS ETF</t>
  </si>
  <si>
    <t>SPDR MSCI Europe Value UCITS ETF</t>
  </si>
  <si>
    <t>SPDR MSCI USA Value UCITS ETF</t>
  </si>
  <si>
    <t>IE00BF5GB717</t>
  </si>
  <si>
    <t>IE00BYZTVT56</t>
  </si>
  <si>
    <t>WisdomTree EUR Government Bond Enhanced Yield UCITS ETF - EUR Acc</t>
  </si>
  <si>
    <t>WisdomTree EUR Government Bond Enhanced Yield UCITS ETF - EUR</t>
  </si>
  <si>
    <t>WisdomTree EUR Aggregate Bond Enhanced Yield UCITS ETF - EUR</t>
  </si>
  <si>
    <t>LU1804202403</t>
  </si>
  <si>
    <t>WisdomTree EUR Aggregate Bond Enhanced Yield UCITS ETF - EUR Acc</t>
  </si>
  <si>
    <t>IE00BFXYHY63</t>
  </si>
  <si>
    <t>iShares MSCI USA SRI UCITS ETF EUR Hedged (Dist)</t>
  </si>
  <si>
    <t>IE00BZ173V67</t>
  </si>
  <si>
    <t>IE00BG143G97</t>
  </si>
  <si>
    <t>SPDR Bloomberg Barclays Emerging Markets Local Bond UCITS ETF (Acc)</t>
  </si>
  <si>
    <t>IE00BFWFPY67</t>
  </si>
  <si>
    <t>Lyxor MSCI EMU Small Cap (DR) UCITS ETF - Dist</t>
  </si>
  <si>
    <t>SPDR S&amp;P U.S. Communication Services Select Sector UCITS ETF</t>
  </si>
  <si>
    <t>IE00BFWFPX50</t>
  </si>
  <si>
    <t>WisdomTree Enhanced Commodity UCITS ETF - EUR Hedged Acc</t>
  </si>
  <si>
    <t>LU1589349734</t>
  </si>
  <si>
    <t>LU1437017863</t>
  </si>
  <si>
    <t>WisdomTree AT1 CoCo Bond UCITS ETF - EUR Hedged</t>
  </si>
  <si>
    <t>LU1720938841</t>
  </si>
  <si>
    <t>IE00BYVQ9F29</t>
  </si>
  <si>
    <t>Franklin LibertyQ European Equity UCITS ETF</t>
  </si>
  <si>
    <t>IE00BFWXDW46</t>
  </si>
  <si>
    <t>IE00BG0J4C88</t>
  </si>
  <si>
    <t>IE00BD0B9B76</t>
  </si>
  <si>
    <t>LU1838002480</t>
  </si>
  <si>
    <t>Deka MSCI World UCITS ETF</t>
  </si>
  <si>
    <t>DE000ETFL508</t>
  </si>
  <si>
    <t>IE00BDDRF478</t>
  </si>
  <si>
    <t>Franklin LibertyQ AC Asia ex Japan UCITS ETF</t>
  </si>
  <si>
    <t>IE00BFWXDV39</t>
  </si>
  <si>
    <t>JPM Global Research Enhanced Index Equity (ESG) UCITS ETF - USD (acc)</t>
  </si>
  <si>
    <t>IE00BF4G6Y48</t>
  </si>
  <si>
    <t>JPM US Research Enhanced Index Equity (ESG) UCITS ETF - USD (acc)</t>
  </si>
  <si>
    <t>IE00BF4G7076</t>
  </si>
  <si>
    <t>JPM Europe Research Enhanced Index Equity (ESG) UCITS ETF - EUR (acc)</t>
  </si>
  <si>
    <t>IE00BF4G7183</t>
  </si>
  <si>
    <t>HANetf</t>
  </si>
  <si>
    <t>JPM USD Emerging Markets Sovereign Bond UCITS ETF - EUR Hedged (acc)</t>
  </si>
  <si>
    <t>IE00BDDRDY39</t>
  </si>
  <si>
    <t>IE00BFNM3B99</t>
  </si>
  <si>
    <t>IE00BFNM3P36</t>
  </si>
  <si>
    <t>IE00BFNM3G45</t>
  </si>
  <si>
    <t>IE00BFNM3M05</t>
  </si>
  <si>
    <t>IE00BFNM3L97</t>
  </si>
  <si>
    <t>IE00BFNM3K80</t>
  </si>
  <si>
    <t>IE00BFNM3H51</t>
  </si>
  <si>
    <t>IE00BFNM3C07</t>
  </si>
  <si>
    <t>IE00BFNM3F38</t>
  </si>
  <si>
    <t>IE00BFNM3J75</t>
  </si>
  <si>
    <t>IE00BFNM3D14</t>
  </si>
  <si>
    <t>IE00BFNM3N12</t>
  </si>
  <si>
    <t>LU1829219127</t>
  </si>
  <si>
    <t>LU1812090543</t>
  </si>
  <si>
    <t>LU1829218319</t>
  </si>
  <si>
    <t>DE000A0Q4R85</t>
  </si>
  <si>
    <t>LU1829218822</t>
  </si>
  <si>
    <t>LU1686830909</t>
  </si>
  <si>
    <t>LU1686830065</t>
  </si>
  <si>
    <t>LU1861132840</t>
  </si>
  <si>
    <t xml:space="preserve">* Xetra Liquidity Measure (XLM) measures average implicit transaction costs (bid-ask spread and market impact) in basis points for a given order size (€ 100,000 roundtrip). </t>
  </si>
  <si>
    <t>SPDR S&amp;P 500 EUR Hdg UCITS ETF (Acc)</t>
  </si>
  <si>
    <t>IE00BYYW2V44</t>
  </si>
  <si>
    <t>Invesco Goldman Sachs Equity Factor Index Emerging Markets UCITS ETF (GS EFI EM ETF)</t>
  </si>
  <si>
    <t>LU1861136247</t>
  </si>
  <si>
    <t>LU1861134382</t>
  </si>
  <si>
    <t>LU1861137484</t>
  </si>
  <si>
    <t>iShares Digital Security UCITS ETF USD (Dist)</t>
  </si>
  <si>
    <t>IE00BG0J4841</t>
  </si>
  <si>
    <t>LU1829220216</t>
  </si>
  <si>
    <t>IE00BFMKQ930</t>
  </si>
  <si>
    <t>IE00BGJWX091</t>
  </si>
  <si>
    <t>LU1875395870</t>
  </si>
  <si>
    <t>LU1829219390</t>
  </si>
  <si>
    <t>LU1829219556</t>
  </si>
  <si>
    <t>LU1832418773</t>
  </si>
  <si>
    <t>LU1829219713</t>
  </si>
  <si>
    <t>LU1852212965</t>
  </si>
  <si>
    <t>LU1852211215</t>
  </si>
  <si>
    <t>LU1407890620</t>
  </si>
  <si>
    <t>LU1407888053</t>
  </si>
  <si>
    <t>LU1812091194</t>
  </si>
  <si>
    <t>LU1812092168</t>
  </si>
  <si>
    <t>LU1879532940</t>
  </si>
  <si>
    <t>IE00BF59RW70</t>
  </si>
  <si>
    <t>IE00BF4G6Z54</t>
  </si>
  <si>
    <t>IE00BF59RX87</t>
  </si>
  <si>
    <t>IE00BF59RV63</t>
  </si>
  <si>
    <t>LU1899270539</t>
  </si>
  <si>
    <t>NL0010408704</t>
  </si>
  <si>
    <t>NL0011376074</t>
  </si>
  <si>
    <t>NL0010273801</t>
  </si>
  <si>
    <t>NL0011683594</t>
  </si>
  <si>
    <t>NL0009690254</t>
  </si>
  <si>
    <t>NL0009690239</t>
  </si>
  <si>
    <t>NL0010731816</t>
  </si>
  <si>
    <t>NL0009690247</t>
  </si>
  <si>
    <t>NL0009690221</t>
  </si>
  <si>
    <t>iShares Edge MSCI EM Value Factor UCITS ETF USD (Acc)</t>
  </si>
  <si>
    <t>IE00BG0SKF03</t>
  </si>
  <si>
    <t>iShares Asia Property Yield UCITS ETF USD (Acc)</t>
  </si>
  <si>
    <t>IE00BGDPWV87</t>
  </si>
  <si>
    <t>iShares European Property Yield UCITS ETF EUR (Acc)</t>
  </si>
  <si>
    <t>IE00BGDQ0L74</t>
  </si>
  <si>
    <t>Ossiam World ESG Machine Learning UCITS ETF - 1A (EUR)</t>
  </si>
  <si>
    <t>IE00BF4Q4063</t>
  </si>
  <si>
    <t>Ossiam World ESG Machine Learning UCITS ETF - 1A (USD)</t>
  </si>
  <si>
    <t>IE00BF4Q3545</t>
  </si>
  <si>
    <t>IE00BG5QQ390</t>
  </si>
  <si>
    <t>WisdomTree Artificial Intelligence UCITS ETF</t>
  </si>
  <si>
    <t>L&amp;G Japan Equity UCITS ETF</t>
  </si>
  <si>
    <t>L&amp;G US Equity UCITS ETF</t>
  </si>
  <si>
    <t>L&amp;G Global Equity UCITS ETF</t>
  </si>
  <si>
    <t>L&amp;G Europe ex UK Equity UCITS ETF</t>
  </si>
  <si>
    <t>L&amp;G Asia Pacific ex Japan Equity UCITS ETF</t>
  </si>
  <si>
    <t>LU1829221024</t>
  </si>
  <si>
    <t>LU1834983477</t>
  </si>
  <si>
    <t>LU1834988518</t>
  </si>
  <si>
    <t>Lyxor STOXX Europe 600 Food &amp; Beverage UCITS ETF - Acc</t>
  </si>
  <si>
    <t>LU1834985845</t>
  </si>
  <si>
    <t>LU1834983550</t>
  </si>
  <si>
    <t>LU1834986900</t>
  </si>
  <si>
    <t>LU1834988278</t>
  </si>
  <si>
    <t>LU1834988609</t>
  </si>
  <si>
    <t>LU1834988864</t>
  </si>
  <si>
    <t>Invesco MSCI Europe ESG Leaders Catholic Principles UCITS ETF 1D</t>
  </si>
  <si>
    <t>IE00BG0NY640</t>
  </si>
  <si>
    <t>LU1834988351</t>
  </si>
  <si>
    <t>LU1834983634</t>
  </si>
  <si>
    <t>LU1834984798</t>
  </si>
  <si>
    <t>LU1834983808</t>
  </si>
  <si>
    <t>LU1834987890</t>
  </si>
  <si>
    <t>LU1834987973</t>
  </si>
  <si>
    <t>LU1834983394</t>
  </si>
  <si>
    <t>Lyxor STOXX Europe 600 Media UCITS ETF - Acc</t>
  </si>
  <si>
    <t>LU1834988195</t>
  </si>
  <si>
    <t>LU1834988435</t>
  </si>
  <si>
    <t>LU1834988781</t>
  </si>
  <si>
    <t>IE00BGV5VN51</t>
  </si>
  <si>
    <t>IE00BGV5VR99</t>
  </si>
  <si>
    <t>IE00BGV5VM45</t>
  </si>
  <si>
    <t>Invesco MDAX UCITS ETF</t>
  </si>
  <si>
    <t>IE00BHJYDV33</t>
  </si>
  <si>
    <t>Vanguard EUR Corporate Bond UCITS ETF - (EUR) Accumulating</t>
  </si>
  <si>
    <t>IE00BGYWT403</t>
  </si>
  <si>
    <t>Vanguard EUR Eurozone Government Bond UCITS ETF - (EUR) Accumulating</t>
  </si>
  <si>
    <t>IE00BH04GL39</t>
  </si>
  <si>
    <t>LU1900068914</t>
  </si>
  <si>
    <t>LU1900066033</t>
  </si>
  <si>
    <t>LU1829218582</t>
  </si>
  <si>
    <t>LU1829218749</t>
  </si>
  <si>
    <t>LU1900066975</t>
  </si>
  <si>
    <t>LU1900068161</t>
  </si>
  <si>
    <t>LU1900067940</t>
  </si>
  <si>
    <t>LU1900068328</t>
  </si>
  <si>
    <t>IE00BGL86Z12</t>
  </si>
  <si>
    <t>IE00BGR7L912</t>
  </si>
  <si>
    <t>LU1859444769</t>
  </si>
  <si>
    <t>iShares MSCI EM SRI UCITS ETF USD (Dist)</t>
  </si>
  <si>
    <t>IE00BGDQ0T50</t>
  </si>
  <si>
    <t>iShares MSCI World SRI UCITS ETF EUR (Acc)</t>
  </si>
  <si>
    <t>IE00BYX2JD69</t>
  </si>
  <si>
    <t>iShares MSCI Japan SRI UCITS ETF USD (Dist)</t>
  </si>
  <si>
    <t>IE00BGDQ0V72</t>
  </si>
  <si>
    <t>iShares MSCI Europe SRI UCITS ETF EUR (Dist)</t>
  </si>
  <si>
    <t>IE00BGDPWW94</t>
  </si>
  <si>
    <t>iShares MSCI USA SRI UCITS ETF USD (Dist)</t>
  </si>
  <si>
    <t>IE00BZ173T46</t>
  </si>
  <si>
    <t>iShares MSCI World SRI UCITS ETF USD (Dist)</t>
  </si>
  <si>
    <t>IE00BDZZTM54</t>
  </si>
  <si>
    <t>IE00BGPP6473</t>
  </si>
  <si>
    <t>IE00BGPP6697</t>
  </si>
  <si>
    <t>JPM EUR Ultra-Short Income UCITS ETF - EUR (acc)</t>
  </si>
  <si>
    <t>iShares Core EURO STOXX 50 UCITS ETF EUR (Dist)</t>
  </si>
  <si>
    <t>iShares Core S&amp;P 500 UCITS ETF USD (Dist)</t>
  </si>
  <si>
    <t>Lyxor MSCI Greece UCITS ETF - Dist</t>
  </si>
  <si>
    <t>iShares Core Global Aggregate Bond UCITS ETF EUR Hedged (Acc)</t>
  </si>
  <si>
    <t>iShares Core MSCI Europe UCITS ETF EUR (Acc)</t>
  </si>
  <si>
    <t>iShares Edge MSCI World Minimum Volatility UCITS ETF EUR Hedged (Acc)</t>
  </si>
  <si>
    <t>JPM BetaBuilders EUR Govt Bond 1-3 yr UCITS ETF - EUR (acc)</t>
  </si>
  <si>
    <t>iShares Core FTSE 100 UCITS ETF GBP (Acc)</t>
  </si>
  <si>
    <t>iShares Edge MSCI World Multifactor UCITS ETF EUR Hedged (Acc)</t>
  </si>
  <si>
    <t>JPM BetaBuilders US Treasury Bond 1-3 yr UCITS ETF - USD (acc)</t>
  </si>
  <si>
    <t>SPDR MSCI World UCITS ETF</t>
  </si>
  <si>
    <t>IE00BFY0GT14</t>
  </si>
  <si>
    <t>Invesco US Treasury Bond UCITS ETF Dist</t>
  </si>
  <si>
    <t>IE00BF2GFH28</t>
  </si>
  <si>
    <t>Invesco US Treasury Bond 1-3 Year UCITS ETF Dist</t>
  </si>
  <si>
    <t>IE00BF2FNG46</t>
  </si>
  <si>
    <t>Invesco US Treasury Bond 7-10 Year UCITS ETF Dist</t>
  </si>
  <si>
    <t>IE00BF2FN646</t>
  </si>
  <si>
    <t>Invesco US Treasury Bond 3-7 Year UCITS ETF Dist</t>
  </si>
  <si>
    <t>IE00BF2FNQ44</t>
  </si>
  <si>
    <t>LU1931974429</t>
  </si>
  <si>
    <t>LU1931975319</t>
  </si>
  <si>
    <t>LU1931975236</t>
  </si>
  <si>
    <t>LU1931974692</t>
  </si>
  <si>
    <t>LU1931974775</t>
  </si>
  <si>
    <t>LU1931974858</t>
  </si>
  <si>
    <t>LU1931975079</t>
  </si>
  <si>
    <t>LU1931975152</t>
  </si>
  <si>
    <t>LU1931974262</t>
  </si>
  <si>
    <t>IE00BDDRDW15</t>
  </si>
  <si>
    <t>IE00BZ048579</t>
  </si>
  <si>
    <t>LU1900066462</t>
  </si>
  <si>
    <t>LU1900067601</t>
  </si>
  <si>
    <t>LU1923627092</t>
  </si>
  <si>
    <t>LU1900066629</t>
  </si>
  <si>
    <t>LU1900066207</t>
  </si>
  <si>
    <t>IE00BGBN6P67</t>
  </si>
  <si>
    <t>LU1900065811</t>
  </si>
  <si>
    <t>Invesco US Treasury Bond 7-10 Year UCITS ETF - EUR Hdg Dist</t>
  </si>
  <si>
    <t>IE00BF2FN869</t>
  </si>
  <si>
    <t>UC AXI Global Coco Bonds UCITS ETF - Institutional EUR-hedged</t>
  </si>
  <si>
    <t>LU1873136789</t>
  </si>
  <si>
    <t>Lyxor MSCI China UCITS ETF – Acc      </t>
  </si>
  <si>
    <t>LU1841731745</t>
  </si>
  <si>
    <t>LU1691909508</t>
  </si>
  <si>
    <t>First Trust Eurozone AlphaDEX UCITS ETF</t>
  </si>
  <si>
    <t>SPDR Bloomberg Barclays 1-10 Year U.S. Corporate Bond UCITS ETF</t>
  </si>
  <si>
    <t>IE00BG8BCY43</t>
  </si>
  <si>
    <t>Franklin Liberty Euro Green Bond UCITS ETF</t>
  </si>
  <si>
    <t>IE00BHZRR253</t>
  </si>
  <si>
    <t>LU1861138961</t>
  </si>
  <si>
    <t>IE00BJK9H860</t>
  </si>
  <si>
    <t>IE00BJK9H753</t>
  </si>
  <si>
    <t>IE00BHXMHK04</t>
  </si>
  <si>
    <t>IE00BHXMHQ65</t>
  </si>
  <si>
    <t>LU1806495575</t>
  </si>
  <si>
    <t>IE00BYYR0489</t>
  </si>
  <si>
    <t>IE00BHZPJ452</t>
  </si>
  <si>
    <t>IE00BHZPJ783</t>
  </si>
  <si>
    <t>IE00BHZPJ569</t>
  </si>
  <si>
    <t>iShares MSCI USA ESG Enhanced UCITS ETF USD (Acc)</t>
  </si>
  <si>
    <t>IE00BHZPJ908</t>
  </si>
  <si>
    <t>IE00BHZPJ015</t>
  </si>
  <si>
    <t>IE00BJSFR200</t>
  </si>
  <si>
    <t>IE00BJ5JPH63</t>
  </si>
  <si>
    <t>IE00BJSFQW37</t>
  </si>
  <si>
    <t>IE00BJ5JPJ87</t>
  </si>
  <si>
    <t>LU1852211991</t>
  </si>
  <si>
    <t>IE00BJK9HD13</t>
  </si>
  <si>
    <t>IE00BJK9HH50</t>
  </si>
  <si>
    <t>iShares MSCI World ESG Enhanced UCITS ETF USD (Dist)</t>
  </si>
  <si>
    <t>IE00BG11HV38</t>
  </si>
  <si>
    <t>iShares MSCI Europe ESG Enhanced UCITS ETF EUR (Dist)</t>
  </si>
  <si>
    <t>IE00BHZPJ676</t>
  </si>
  <si>
    <t>iShares MSCI EMU ESG Enhanced UCITS ETF EUR (Dist)</t>
  </si>
  <si>
    <t>IE00BHZPHZ28</t>
  </si>
  <si>
    <t>iShares MSCI Japan ESG Enhanced UCITS ETF USD (Dist)</t>
  </si>
  <si>
    <t>IE00BHZPJ346</t>
  </si>
  <si>
    <t>iShares MSCI USA ESG Enhanced UCITS ETF USD (Dist)</t>
  </si>
  <si>
    <t>IE00BHZPJ890</t>
  </si>
  <si>
    <t>FR0011720911</t>
  </si>
  <si>
    <t>iShares Core EURO STOXX 50 UCITS ETF (DE)</t>
  </si>
  <si>
    <t>IE00B3YCGJ38</t>
  </si>
  <si>
    <t>IE00BYML9W36</t>
  </si>
  <si>
    <t>IE00BMW3NY56</t>
  </si>
  <si>
    <t>IE00BYXYX521</t>
  </si>
  <si>
    <t>IE00B8CJW150</t>
  </si>
  <si>
    <t>IE00B94ZB998</t>
  </si>
  <si>
    <t>IE00BPRCH686</t>
  </si>
  <si>
    <t>IE00BFG1RG61</t>
  </si>
  <si>
    <t>IE00B3DWVS88</t>
  </si>
  <si>
    <t>IE00BYX5K108</t>
  </si>
  <si>
    <t>IE00BD5KGK77</t>
  </si>
  <si>
    <t>IE00BJBLDJ48</t>
  </si>
  <si>
    <t>IE00BJBLDK52</t>
  </si>
  <si>
    <t>LU1953136527</t>
  </si>
  <si>
    <t>Franklin FTSE Brazil UCITS ETF </t>
  </si>
  <si>
    <t>IE00BHZRQY00</t>
  </si>
  <si>
    <t>Franklin FTSE Korea UCITS ETF </t>
  </si>
  <si>
    <t>IE00BHZRR030</t>
  </si>
  <si>
    <t>Franklin FTSE China UCITS ETF</t>
  </si>
  <si>
    <t>IE00BHZRR147</t>
  </si>
  <si>
    <t>iShares Core MSCI World UCITS ETF EUR Hedged (Dist)</t>
  </si>
  <si>
    <t>IE00BKBF6H24</t>
  </si>
  <si>
    <t>IE00BD4TXV59</t>
  </si>
  <si>
    <t>Vanguard USD Corporate Bond UCITS ETF - (USD) Accumulating</t>
  </si>
  <si>
    <t>IE00BGYWFK87</t>
  </si>
  <si>
    <t>LU1048313974</t>
  </si>
  <si>
    <t>SPDR ICE BofAML 0-5 Year EM USD Government Bond EUR Hdg UCITS ETF (Acc)</t>
  </si>
  <si>
    <t>IE00BJL36X53</t>
  </si>
  <si>
    <t>SPDR S&amp;P U.S. Dividend Aristocrats EUR Hdg UCITS ETF (Dist)</t>
  </si>
  <si>
    <t>IE00B979GK47</t>
  </si>
  <si>
    <t>Invesco MSCI USA ESG Universal Screened UCITS ETF</t>
  </si>
  <si>
    <t>IE00BJQRDM08</t>
  </si>
  <si>
    <t>Invesco MSCI Europe ESG Universal Screened UCITS ETF</t>
  </si>
  <si>
    <t>IE00BJQRDL90</t>
  </si>
  <si>
    <t>Invesco MSCI World ESG Universal Screened UCITS ETF</t>
  </si>
  <si>
    <t>IE00BJQRDK83</t>
  </si>
  <si>
    <t>IE00BG47KH54</t>
  </si>
  <si>
    <t>IE00BG47KB92</t>
  </si>
  <si>
    <t>IE00BJ5JPG56</t>
  </si>
  <si>
    <t>Franklin FTSE India UCITS ETF </t>
  </si>
  <si>
    <t>IE00BHZRQZ17</t>
  </si>
  <si>
    <t>IE00BYWQWR46</t>
  </si>
  <si>
    <t>FR0013416716</t>
  </si>
  <si>
    <t>BNPP RICI Enhanced Energy (ER) Index EUR Hedge ETC</t>
  </si>
  <si>
    <t>DE000PZ9REE0</t>
  </si>
  <si>
    <t>LU2009202107</t>
  </si>
  <si>
    <t>JPM BetaBuilders US Treasury Bond 0-1yr UCITS ETF - USD (acc)</t>
  </si>
  <si>
    <t>IE00BJK3WF00</t>
  </si>
  <si>
    <t>JPM US Equity Multi-Factor UCITS ETF - USD (acc)</t>
  </si>
  <si>
    <t>IE00BJRCLK89</t>
  </si>
  <si>
    <t>JPM Global Equity Multi-Factor UCITS ETF - USD (acc)</t>
  </si>
  <si>
    <t>IE00BJRCLL96</t>
  </si>
  <si>
    <t>SPDR Bloomberg Barclays 1-3 Month T-Bill MXN Hdg UCITS ETF (Acc)</t>
  </si>
  <si>
    <t>IE00BJXRT706</t>
  </si>
  <si>
    <t>SPDR Bloomberg Barclays 1-3 Month T-Bill UCITS ETF (acc)</t>
  </si>
  <si>
    <t>IE00BJXRT698</t>
  </si>
  <si>
    <t>Vanguard FTSE North America UCITS ETF - (USD) Accumulating</t>
  </si>
  <si>
    <t>IE00BK5BQW10</t>
  </si>
  <si>
    <t>Vanguard FTSE All-World UCITS ETF - (USD) Accumulating</t>
  </si>
  <si>
    <t>IE00BK5BQT80</t>
  </si>
  <si>
    <t>Vanguard FTSE Developed Europe ex UK UCITS ETF - (EUR) Accumulating</t>
  </si>
  <si>
    <t>IE00BK5BQY34</t>
  </si>
  <si>
    <t>Vanguard FTSE Developed Europe UCITS ETF - (EUR) Accumulating</t>
  </si>
  <si>
    <t>IE00BK5BQX27</t>
  </si>
  <si>
    <t>iShares China CNY Bond UCITS ETF USD (Dist)</t>
  </si>
  <si>
    <t>IE00BYPC1H27</t>
  </si>
  <si>
    <t>SPDR Bloomberg Barclays 3-7 Year U.S. Treasury Bond UCITS ETF</t>
  </si>
  <si>
    <t>UC MSCI European Green Bond EUR UCITS ETF</t>
  </si>
  <si>
    <t>BNPP RICI Enhanced Natural Gas (ER) Index EUR Hedge ETC</t>
  </si>
  <si>
    <t>DE000PZ9REG5</t>
  </si>
  <si>
    <t>BNPP RICI Enhanced WTI Crude Oil (ER) Index EUR Hedge ETC</t>
  </si>
  <si>
    <t>DE000PZ9REW2</t>
  </si>
  <si>
    <t>BNPP RICI Enhanced Industrial Metals (ER) Index EUR Hedge ETC</t>
  </si>
  <si>
    <t>DE000PZ9REM3</t>
  </si>
  <si>
    <t>BNPP RICI Enhanced Nickel (ER) Index EUR Hedge ETC</t>
  </si>
  <si>
    <t>DE000PZ9REN1</t>
  </si>
  <si>
    <t>BNPP RICI Enhanced Brent Crude Oil (ER) Index EUR Hedge ETC</t>
  </si>
  <si>
    <t>DE000PZ9REB6</t>
  </si>
  <si>
    <t>BNPP RICI Enhanced Copper (ER) Index EUR Hedge ETC</t>
  </si>
  <si>
    <t>DE000PZ9REC4</t>
  </si>
  <si>
    <t>IE00BJQRDN15</t>
  </si>
  <si>
    <t>IE00BJQRDP39</t>
  </si>
  <si>
    <t>IE00BSKRJX20</t>
  </si>
  <si>
    <t>LU1974696418</t>
  </si>
  <si>
    <t>LU1953188833</t>
  </si>
  <si>
    <t>LU1974695790</t>
  </si>
  <si>
    <t>LU1971906802</t>
  </si>
  <si>
    <t>FR0011550672</t>
  </si>
  <si>
    <t>FR0011550680</t>
  </si>
  <si>
    <t>LU1965301184</t>
  </si>
  <si>
    <t>Invesco Physical Gold ETC (P-ETC)</t>
  </si>
  <si>
    <t>Ossiam US Steepener UCITS ETF 1C</t>
  </si>
  <si>
    <t>WisdomTree Physical Gold Individual Securities</t>
  </si>
  <si>
    <t>WisdomTree Gold 2x Daily Leveraged</t>
  </si>
  <si>
    <t>WisdomTree Physical Silver Individual Securities</t>
  </si>
  <si>
    <t>WisdomTree WTI Crude Oil</t>
  </si>
  <si>
    <t>WisdomTree Physical Platinum Individual Securities</t>
  </si>
  <si>
    <t>WisdomTree Physical Swiss Gold Individual Securities</t>
  </si>
  <si>
    <t>WisdomTree Nickel</t>
  </si>
  <si>
    <t>WisdomTree WTI Crude Oil 2x Daily Leveraged</t>
  </si>
  <si>
    <t>WisdomTree Physical Gold - EUR Daily Hedged</t>
  </si>
  <si>
    <t>WisdomTree Coffee</t>
  </si>
  <si>
    <t>WisdomTree Gold 3x Daily Short</t>
  </si>
  <si>
    <t>WisdomTree Silver</t>
  </si>
  <si>
    <t>WisdomTree WTI Crude Oil 1x Daily Short</t>
  </si>
  <si>
    <t>WisdomTree Brent Crude Oil</t>
  </si>
  <si>
    <t>WisdomTree Natural Gas 2x Daily Leveraged</t>
  </si>
  <si>
    <t>WisdomTree Gold</t>
  </si>
  <si>
    <t>WisdomTree Gold 1x Daily Short</t>
  </si>
  <si>
    <t>WisdomTree Industrial Metals</t>
  </si>
  <si>
    <t>WisdomTree Silver 2x Daily Leveraged</t>
  </si>
  <si>
    <t>WisdomTree Precious Metals</t>
  </si>
  <si>
    <t>WisdomTree Sugar</t>
  </si>
  <si>
    <t>WisdomTree Physical Palladium Individual Securities</t>
  </si>
  <si>
    <t>WisdomTree Cocoa 2x Daily Leveraged</t>
  </si>
  <si>
    <t>WisdomTree Lean Hogs</t>
  </si>
  <si>
    <t>WisdomTree WTI Crude Oil - EUR Daily Hedged</t>
  </si>
  <si>
    <t>WisdomTree Coffee 2x Daily Leveraged</t>
  </si>
  <si>
    <t>WisdomTree Platinum 2x Daily Leveraged</t>
  </si>
  <si>
    <t>WisdomTree Gold - EUR Daily Hedged</t>
  </si>
  <si>
    <t>WisdomTree Physical Precious Metals Basket Securities</t>
  </si>
  <si>
    <t>WisdomTree Wheat</t>
  </si>
  <si>
    <t>WisdomTree Silver 3x Daily Leveraged</t>
  </si>
  <si>
    <t>WisdomTree Silver - EUR Daily Hedged</t>
  </si>
  <si>
    <t>WisdomTree Gold 3x Daily Leveraged</t>
  </si>
  <si>
    <t>WisdomTree Natural Gas 3x Daily Leveraged</t>
  </si>
  <si>
    <t>WisdomTree Copper</t>
  </si>
  <si>
    <t>WisdomTree Nickel 2x Daily Leveraged</t>
  </si>
  <si>
    <t>WisdomTree Silver 3x Daily Short</t>
  </si>
  <si>
    <t>WisdomTree Cotton</t>
  </si>
  <si>
    <t>WisdomTree Live Cattle</t>
  </si>
  <si>
    <t>WisdomTree Natural Gas</t>
  </si>
  <si>
    <t>WisdomTree Wheat - EUR Daily Hedged</t>
  </si>
  <si>
    <t>WisdomTree Sugar 2x Daily Leveraged</t>
  </si>
  <si>
    <t>WisdomTree Zinc</t>
  </si>
  <si>
    <t>WisdomTree Agriculture</t>
  </si>
  <si>
    <t>WisdomTree Broad Commodities</t>
  </si>
  <si>
    <t>WisdomTree Wheat 2x Daily Leveraged</t>
  </si>
  <si>
    <t>WisdomTree Copper - EUR Daily Hedged</t>
  </si>
  <si>
    <t>WisdomTree Natural Gas - EUR Daily Hedged</t>
  </si>
  <si>
    <t>WisdomTree Corn</t>
  </si>
  <si>
    <t>WisdomTree Brent Crude Oil - EUR Daily Hedged</t>
  </si>
  <si>
    <t>WisdomTree Broad Commodities - EUR Daily Hedged</t>
  </si>
  <si>
    <t>WisdomTree Silver 1x Daily Short</t>
  </si>
  <si>
    <t>WisdomTree Natural Gas 1x Daily Short</t>
  </si>
  <si>
    <t>WisdomTree Energy</t>
  </si>
  <si>
    <t>WisdomTree Nickel 1x Daily Short</t>
  </si>
  <si>
    <t>WisdomTree Copper 2x Daily Leveraged</t>
  </si>
  <si>
    <t>WisdomTree Brent Crude Oil Longer Dated</t>
  </si>
  <si>
    <t>WisdomTree Agriculture - EUR Daily Hedged</t>
  </si>
  <si>
    <t>WisdomTree Heating Oil</t>
  </si>
  <si>
    <t>WisdomTree Soybeans</t>
  </si>
  <si>
    <t>WisdomTree Agriculture 2x Daily Leveraged</t>
  </si>
  <si>
    <t>WisdomTree Corn 2x Daily Leveraged</t>
  </si>
  <si>
    <t>WisdomTree Gasoline</t>
  </si>
  <si>
    <t>WisdomTree Grains</t>
  </si>
  <si>
    <t>WisdomTree Aluminium</t>
  </si>
  <si>
    <t>WisdomTree Broad Commodities Ex-Agriculture and Livestock</t>
  </si>
  <si>
    <t>WisdomTree Petroleum</t>
  </si>
  <si>
    <t>WisdomTree Energy Longer Dated</t>
  </si>
  <si>
    <t>WisdomTree Industrial Metals Longer Dated</t>
  </si>
  <si>
    <t>WisdomTree Natural Gas 3x Daily Short</t>
  </si>
  <si>
    <t>WisdomTree Precious Metals - EUR Daily Hedged</t>
  </si>
  <si>
    <t>WisdomTree Brent Crude Oil 3x Daily Short</t>
  </si>
  <si>
    <t>WisdomTree Agriculture Longer Dated</t>
  </si>
  <si>
    <t>WisdomTree Softs</t>
  </si>
  <si>
    <t>WisdomTree Soybean Oil</t>
  </si>
  <si>
    <t>WisdomTree Broad Commodities Longer Dated</t>
  </si>
  <si>
    <t>WisdomTree Energy - EUR Daily Hedged</t>
  </si>
  <si>
    <t>WisdomTree Industrial Metals Enhanced</t>
  </si>
  <si>
    <t>WisdomTree Energy Enhanced</t>
  </si>
  <si>
    <t>WisdomTree DAX 30 3x Daily Short</t>
  </si>
  <si>
    <t>WisdomTree Short USD Long EUR</t>
  </si>
  <si>
    <t>WisdomTree EURO STOXX Banks 3x Daily Leveraged</t>
  </si>
  <si>
    <t>WisdomTree DAX 30 3x Daily Leveraged</t>
  </si>
  <si>
    <t>WisdomTree Long USD Short EUR</t>
  </si>
  <si>
    <t>WisdomTree Long NOK Short EUR</t>
  </si>
  <si>
    <t>WisdomTree S&amp;P 500 3x Daily Short</t>
  </si>
  <si>
    <t>WisdomTree Long USD Short EUR 5x Daily</t>
  </si>
  <si>
    <t>WisdomTree Short USD Long EUR 5x Daily</t>
  </si>
  <si>
    <t>WisdomTree Long JPY Short EUR</t>
  </si>
  <si>
    <t>WisdomTree S&amp;P 500 VIX Short-Term Futures 2.25x Daily Leveraged</t>
  </si>
  <si>
    <t>WisdomTree Short CNY Long USD</t>
  </si>
  <si>
    <t>WisdomTree S&amp;P 500 3x Daily Leveraged</t>
  </si>
  <si>
    <t>WisdomTree Long AUD Short EUR</t>
  </si>
  <si>
    <t>WisdomTree Long SEK Short EUR</t>
  </si>
  <si>
    <t>WisdomTree Long CHF Short EUR</t>
  </si>
  <si>
    <t>WisdomTree Emerging Markets 3x Daily Leveraged</t>
  </si>
  <si>
    <t>WisdomTree Short CHF Long EUR</t>
  </si>
  <si>
    <t>WisdomTree Bund 30Y 3x Daily Short</t>
  </si>
  <si>
    <t>WisdomTree Short JPY Long EUR</t>
  </si>
  <si>
    <t>WisdomTree US Treasuries 10Y 3x Daily Short</t>
  </si>
  <si>
    <t>WisdomTree Bund 10Y 3x Daily Short</t>
  </si>
  <si>
    <t>WisdomTree Long CNY Short USD</t>
  </si>
  <si>
    <t>WisdomTree Emerging Markets 3x Daily Short</t>
  </si>
  <si>
    <t>BNPP RICI Enhanced Metals (ER) Index EUR Hedge ETC</t>
  </si>
  <si>
    <t>DE000PZ9RME3</t>
  </si>
  <si>
    <t>BNPP RICI Enhanced Lead (ER) Index EUR Hedge ETC</t>
  </si>
  <si>
    <t>DE000PZ9REL5</t>
  </si>
  <si>
    <t>BNPP RICI Enhanced Tin (ER) Index EUR Hedge ETC</t>
  </si>
  <si>
    <t>DE000PZ9RET8</t>
  </si>
  <si>
    <t>BNPP RICI Enhanced Zinc (ER) Index EUR Hedge ETC</t>
  </si>
  <si>
    <t>DE000PZ9REZ5</t>
  </si>
  <si>
    <t>BNPP RICI Enhanced Aluminum (ER) Index EUR Hedge ETC</t>
  </si>
  <si>
    <t>DE000PZ9REA8</t>
  </si>
  <si>
    <t>BNPP RICI Enhanced Heating Oil (ER) Index EUR Hedge ETC</t>
  </si>
  <si>
    <t>DE000PZ9REH3</t>
  </si>
  <si>
    <t>BNPP RICI Enhanced Gasoline (ER) Index EUR Hedge ETC</t>
  </si>
  <si>
    <t>DE000PZ9RE14</t>
  </si>
  <si>
    <t>BNPP RICI Enhanced Gas Oil (ER) Index EUR Hedge ETC</t>
  </si>
  <si>
    <t>DE000PZ9RED2</t>
  </si>
  <si>
    <t>Invesco Euro Government Bond 1-3 Year UCITS ETF</t>
  </si>
  <si>
    <t>IE00BGJWWY63</t>
  </si>
  <si>
    <t>Invesco Euro Government Bond 7-10 Year UCITS ETF</t>
  </si>
  <si>
    <t>IE00BGJWWW40</t>
  </si>
  <si>
    <t>Invesco Euro Government Bond 3-5 Year UCITS ETF</t>
  </si>
  <si>
    <t>IE00BGJWWV33</t>
  </si>
  <si>
    <t>Invesco Euro Government Bond 5-7 Year UCITS ETF</t>
  </si>
  <si>
    <t>IE00BGJWWT11</t>
  </si>
  <si>
    <t>IE00BK95B138</t>
  </si>
  <si>
    <t>Invesco Euro Government Bond UCITS ETF</t>
  </si>
  <si>
    <t>IE00BGJWWX56</t>
  </si>
  <si>
    <t>Deka Euro Corporates 0-3 Liquid UCITS ETF</t>
  </si>
  <si>
    <t>DE000ETFL532</t>
  </si>
  <si>
    <t>Deka Germany 30 UCITS ETF</t>
  </si>
  <si>
    <t>DE000ETFL516</t>
  </si>
  <si>
    <t>Deka US Treasury 7-10 UCITS ETF</t>
  </si>
  <si>
    <t>DE000ETFL524</t>
  </si>
  <si>
    <t>L&amp;G Artificial Intelligence UCITS ETF</t>
  </si>
  <si>
    <t>L&amp;G Clean Water UCITS ETF</t>
  </si>
  <si>
    <t>L&amp;G Healthcare Breakthrough UCITS ETF</t>
  </si>
  <si>
    <t>LU2018762653</t>
  </si>
  <si>
    <t>IE00BYSX4739</t>
  </si>
  <si>
    <t>IE00BYSX4176</t>
  </si>
  <si>
    <t>LU2037749152</t>
  </si>
  <si>
    <t>Vanguard FTSE Japan UCITS ETF (USD) Accumulating</t>
  </si>
  <si>
    <t>IE00BFMXYX26</t>
  </si>
  <si>
    <t>Vanguard FTSE Emerging Markets UCITS ETF (USD) Accumulating</t>
  </si>
  <si>
    <t>IE00BK5BR733</t>
  </si>
  <si>
    <t>Vanguard FTSE Developed Asia Pacific ex Japan UCITS ETF (USD) Accumulating</t>
  </si>
  <si>
    <t>IE00BK5BQZ41</t>
  </si>
  <si>
    <t>SPDR MSCI ACWI EUR Hdg UCITS ETF (Acc)</t>
  </si>
  <si>
    <t>IE00BF1B7389</t>
  </si>
  <si>
    <t>LU1981859819</t>
  </si>
  <si>
    <t>SPDR STOXX Europe 600 ESG Screened UCITS ETF (Acc)</t>
  </si>
  <si>
    <t>IE00BK5H8015</t>
  </si>
  <si>
    <t>LU1974693662</t>
  </si>
  <si>
    <t>Goldman Sachs ActiveBeta US Large Cap Equity UCITS ETF</t>
  </si>
  <si>
    <t>IE00BJ5CNR11</t>
  </si>
  <si>
    <t>Goldman Sachs ETF</t>
  </si>
  <si>
    <t>IE00BKC94M46</t>
  </si>
  <si>
    <t>WisdomTree Cloud Computing UCITS ETF - USD Acc</t>
  </si>
  <si>
    <t>SPDR Dow Jones Global Real Estate UCITS ETF (Acc)</t>
  </si>
  <si>
    <t>IE00BH4GR342</t>
  </si>
  <si>
    <t>IE00BG370F43</t>
  </si>
  <si>
    <t>IE00BQ70R696</t>
  </si>
  <si>
    <t>IE00BYMS5W68</t>
  </si>
  <si>
    <t>iShares MSCI World Consumer Discretionary Sector UCITS ETF USD (Dist)</t>
  </si>
  <si>
    <t>IE00BJ5JP212</t>
  </si>
  <si>
    <t>iShares MSCI World Consumer Staples Sector UCITS ETF USD (Dist)</t>
  </si>
  <si>
    <t>IE00BJ5JP329</t>
  </si>
  <si>
    <t>iShares MSCI World Energy Sector UCITS ETF USD (Dist)</t>
  </si>
  <si>
    <t>IE00BJ5JP105</t>
  </si>
  <si>
    <t>iShares MSCI World Health Care Sector UCITS ETF USD (Dist)</t>
  </si>
  <si>
    <t>IE00BJ5JNZ06</t>
  </si>
  <si>
    <t>iShares MSCI World Information Technology Sector UCITS ETF USD (Dist)</t>
  </si>
  <si>
    <t>IE00BJ5JNY98</t>
  </si>
  <si>
    <t>Goldman Sachs Access China Government Bond UCITS ETF</t>
  </si>
  <si>
    <t>IE00BJSBCS90</t>
  </si>
  <si>
    <t>IE00BHZPJ239</t>
  </si>
  <si>
    <t>BNP Paribas Easy S&amp;P 500 UCITS ETF</t>
  </si>
  <si>
    <t>VanEck Vectors Global Equal Weight UCITS ETF</t>
  </si>
  <si>
    <t>VanEck Vectors Global Real Estate UCITS ETF</t>
  </si>
  <si>
    <t>VanEck Vectors iBoxx EUR Corporates UCITS ETF</t>
  </si>
  <si>
    <t>VanEck Vectors iBoxx EUR Sovereign Diversified 1-10 UCITS ETF</t>
  </si>
  <si>
    <t>VanEck Vectors iBoxx EUR Sovereign Capped AAA-AA 1-5 UCITS ETF</t>
  </si>
  <si>
    <t>VanEck Vectors Sustainable World Equal Weight UCITS ETF</t>
  </si>
  <si>
    <t>VanEck Vectors European Equal Weight UCITS ETF</t>
  </si>
  <si>
    <t>VanEck Vectors Morningstar North America Equal Weight UCITS ETF</t>
  </si>
  <si>
    <t>VanEck Vectors Morningstar Developed Markets Dividend Leaders UCITS ETF</t>
  </si>
  <si>
    <t>FR0011550177</t>
  </si>
  <si>
    <t>Goldman Sachs ActiveBeta Emerging Markets Equity UCITS ETF</t>
  </si>
  <si>
    <t>IE00BJ5CMD00</t>
  </si>
  <si>
    <t>LU2008763935</t>
  </si>
  <si>
    <t>LU2008761053</t>
  </si>
  <si>
    <t>LU2008760592</t>
  </si>
  <si>
    <t>LU1953137681</t>
  </si>
  <si>
    <t>SPDR Bloomberg Barclays Emerging Markets Local Bond USD Base CCY Hdg to EUR UCITS ETF (Acc)</t>
  </si>
  <si>
    <t>IE00BK8JH525</t>
  </si>
  <si>
    <t>LU1646360542</t>
  </si>
  <si>
    <t>IE00BKP5L730</t>
  </si>
  <si>
    <t>Lyxor Euro Government Bond 15+Y (DR) UCITS ETF - Acc</t>
  </si>
  <si>
    <t>Lyxor Euro Government Bond 1-3Y (DR) UCITS ETF - Acc</t>
  </si>
  <si>
    <t>Lyxor Euro Government Bond 3-5Y (DR) UCITS ETF - Acc</t>
  </si>
  <si>
    <t>IE00BJ06C044</t>
  </si>
  <si>
    <t>IE00BF51K025</t>
  </si>
  <si>
    <t>LU2037748345</t>
  </si>
  <si>
    <t>Amundi Smart Factory UCITS ETF - EUR (C)</t>
  </si>
  <si>
    <t>LU2037749822</t>
  </si>
  <si>
    <t>LU2037750168</t>
  </si>
  <si>
    <t>LU2037748774</t>
  </si>
  <si>
    <t>SPDR S&amp;P 500 ESG Screened UCITS ETF (Acc)</t>
  </si>
  <si>
    <t>IE00BH4GPZ28</t>
  </si>
  <si>
    <t>LU1645386308</t>
  </si>
  <si>
    <t>IE00BJ06C937</t>
  </si>
  <si>
    <t>IE00BG0J8L59</t>
  </si>
  <si>
    <t>Tabula European iTraxx Crossover Credit Short UCITS ETF (EUR) - Acc</t>
  </si>
  <si>
    <t>IE00BH05CB83</t>
  </si>
  <si>
    <t>Lyxor Euro Government Bond (DR) UCITS ETF - Acc</t>
  </si>
  <si>
    <t>Lyxor Euro Government Bond 10-15Y (DR) UCITS ETF - Acc</t>
  </si>
  <si>
    <t>Lyxor Euro Government Bond 5-7Y (DR) UCITS ETF - Acc</t>
  </si>
  <si>
    <t>Lyxor Euro Government Bond 7-10Y (DR) UCITS ETF - Acc</t>
  </si>
  <si>
    <t>IE00BL6XZW69</t>
  </si>
  <si>
    <t>The Medical Cannabis and Wellness UCITS ETF - Acc</t>
  </si>
  <si>
    <t>UBS ETF (IE) CMCI Commodity Carry SF UCITS ETF (USD) A-acc</t>
  </si>
  <si>
    <t>IE00BKFB6L02</t>
  </si>
  <si>
    <t>L&amp;G Europe Equity (Responsible Exclusions) UCITS ETF - Acc</t>
  </si>
  <si>
    <t>L&amp;G US Equity (Responsible Exclusions) UCITS ETF - Acc</t>
  </si>
  <si>
    <t>LU2089238385</t>
  </si>
  <si>
    <t>LU2089238112</t>
  </si>
  <si>
    <t>LU2089238468</t>
  </si>
  <si>
    <t>LU2089238039</t>
  </si>
  <si>
    <t>LU2089238203</t>
  </si>
  <si>
    <t>LU2089238625</t>
  </si>
  <si>
    <t>LU2089238898</t>
  </si>
  <si>
    <t>LU2089238971</t>
  </si>
  <si>
    <t>LU2089239193</t>
  </si>
  <si>
    <t>LU2089239276</t>
  </si>
  <si>
    <t>Amundi CAC 40 UCITS ETF DR - EUR (C)</t>
  </si>
  <si>
    <t>Amundi ETF EURO Inflation UCITS ETF DR (C)</t>
  </si>
  <si>
    <t>Amundi Europe Equity Multi Smart Allocation Scientific Beta UCITS ETF - EUR (C)</t>
  </si>
  <si>
    <t>Amundi FTSE EPRA Europe Real Estate UCITS ETF - EUR (C)</t>
  </si>
  <si>
    <t>Amundi Index Equity Global Multi Smart Allocation Scientific Beta UCITS ETF DR - EUR (C)</t>
  </si>
  <si>
    <t>Amundi Index MSCI Emerging Markets SRI UCITS ETF DR (C)</t>
  </si>
  <si>
    <t>Amundi Index MSCI Europe SRI UCITS ETF DR (C)</t>
  </si>
  <si>
    <t>Amundi Index MSCI Japan UCITS ETF DR - EUR (C)</t>
  </si>
  <si>
    <t>Amundi Index MSCI USA SRI UCITS ETF DR (C)</t>
  </si>
  <si>
    <t>Amundi Index MSCI World SRI UCITS ETF DR (C)</t>
  </si>
  <si>
    <t>Amundi Japan TOPIX UCITS ETF - Daily Hedged EUR (C)</t>
  </si>
  <si>
    <t>Amundi JPX-Nikkei 400 UCITS ETF - Daily Hedged EUR (C)</t>
  </si>
  <si>
    <t>Amundi JPX-Nikkei 400 UCITS ETF - EUR (C)</t>
  </si>
  <si>
    <t>Amundi MSCI China UCITS ETF - EUR (C)</t>
  </si>
  <si>
    <t>Amundi MSCI Eastern Europe Ex Russia UCITS ETF - EUR (C)</t>
  </si>
  <si>
    <t>Amundi MSCI EM Asia UCITS ETF - EUR (C)</t>
  </si>
  <si>
    <t>Amundi MSCI EM Latin America UCITS ETF - EUR (C)</t>
  </si>
  <si>
    <t>Amundi MSCI Emerging Markets UCITS ETF - EUR (C)</t>
  </si>
  <si>
    <t>Amundi MSCI Europe High Dividend Factor UCITS ETF - EUR (C)</t>
  </si>
  <si>
    <t>Amundi MSCI Europe Minimum Volatility Factor UCITS ETF - EUR (C)</t>
  </si>
  <si>
    <t>Amundi MSCI India UCITS ETF - EUR (C)</t>
  </si>
  <si>
    <t>Amundi MSCI Nordic UCITS ETF - EUR (C)</t>
  </si>
  <si>
    <t>Amundi MSCI Switzerland UCITS ETF - EUR (C)</t>
  </si>
  <si>
    <t>Amundi MSCI USA UCITS ETF - EUR (C)</t>
  </si>
  <si>
    <t>Amundi MSCI World Energy UCITS ETF - EUR (C)</t>
  </si>
  <si>
    <t>Amundi MSCI World Ex Europe UCITS ETF - EUR (C)</t>
  </si>
  <si>
    <t>Amundi MSCI World Financials UCITS ETF - EUR (C)</t>
  </si>
  <si>
    <t>Amundi MSCI World UCITS ETF - EUR (C)</t>
  </si>
  <si>
    <t>Amundi Russell 2000 UCITS ETF - EUR (C)</t>
  </si>
  <si>
    <t>Amundi S&amp;P 500 Buyback UCITS ETF - EUR (C)</t>
  </si>
  <si>
    <t>Amundi S&amp;P 500 UCITS ETF - Daily Hedged EUR (C)</t>
  </si>
  <si>
    <t>Amundi S&amp;P 500 UCITS ETF - EUR (C)</t>
  </si>
  <si>
    <t>Amundi S&amp;P Global Luxury UCITS ETF - EUR (C)</t>
  </si>
  <si>
    <t>Amundi STOXX Europe 600 UCITS ETF - EUR (C)</t>
  </si>
  <si>
    <t>Amundi STOXX Global Artificial Intelligence UCITS ETF (C)</t>
  </si>
  <si>
    <t>BNP Paribas Easy Bloomberg Barclays Euro Aggregate Treasury UCITS ETF</t>
  </si>
  <si>
    <t>BNP Paribas Easy ECPI Circular Economy Leaders UCITS ETF</t>
  </si>
  <si>
    <t>BNP Paribas Easy Equity Low Vol Europe UCITS ETF - C</t>
  </si>
  <si>
    <t>BNP Paribas Easy Equity Low Vol Europe UCITS ETF - D</t>
  </si>
  <si>
    <t>BNP Paribas Easy Equity Momentum Europe UCITS ETF - C</t>
  </si>
  <si>
    <t>BNP Paribas Easy Equity Momentum Europe UCITS ETF - D</t>
  </si>
  <si>
    <t>BNP Paribas Easy Equity Quality Europe UCITS ETF - C</t>
  </si>
  <si>
    <t>BNP Paribas Easy Equity Quality Europe UCITS ETF - D</t>
  </si>
  <si>
    <t>BNP Paribas Easy Equity Value Europe UCITS ETF - C</t>
  </si>
  <si>
    <t>BNP Paribas Easy Equity Value Europe UCITS ETF - D</t>
  </si>
  <si>
    <t>BNP Paribas Easy Euro Corp Bond SRI Fossil Free 1-3Y UCITS ETF</t>
  </si>
  <si>
    <t>BNP Paribas Easy Euro Corp Bond SRI Fossil Free 3-5Y UCITS ETF</t>
  </si>
  <si>
    <t>BNP Paribas Easy Euro Corp Bond SRI Fossil Free UCITS ETF</t>
  </si>
  <si>
    <t>BNP Paribas Easy EURO STOXX 50 UCITS ETF - C</t>
  </si>
  <si>
    <t>BNP Paribas Easy EURO STOXX 50 UCITS ETF - C/D</t>
  </si>
  <si>
    <t>BNP Paribas Easy FTSE EPRA/NAREIT Developed Europe UCITS ETF - D</t>
  </si>
  <si>
    <t>BNP Paribas Easy FTSE EPRA/NAREIT Eurozone Capped UCITS ETF - D</t>
  </si>
  <si>
    <t>BNP Paribas Easy MSCI Emerging Markets ex CW UCITS ETF EUR - C</t>
  </si>
  <si>
    <t>BNP Paribas Easy MSCI Emerging SRI S-Series 5% Capped UCITS ETF - EUR</t>
  </si>
  <si>
    <t>BNP Paribas Easy MSCI Emerging SRI S-Series 5% Capped UCITS ETF - USD</t>
  </si>
  <si>
    <t>BNP Paribas Easy MSCI EMU SRI S-Series 5% Capped UCITS ETF</t>
  </si>
  <si>
    <t>BNP Paribas Easy MSCI Europe ex CW UCITS ETF</t>
  </si>
  <si>
    <t>BNP Paribas Easy MSCI Europe ex UK ex CW UCITS ETF - C</t>
  </si>
  <si>
    <t>BNP Paribas Easy MSCI Europe SRI S-Series 5% Capped UCITS ETF</t>
  </si>
  <si>
    <t>BNP Paribas Easy MSCI Japan ex CW UCITS ETF - C</t>
  </si>
  <si>
    <t>BNP Paribas Easy MSCI Japan ex CW UCITS ETF EUR Hedged - C</t>
  </si>
  <si>
    <t>BNP Paribas Easy MSCI Japan SRI S-Series 5% Capped UCITS ETF</t>
  </si>
  <si>
    <t>BNP Paribas Easy MSCI North America ex CW UCITS ETF - C</t>
  </si>
  <si>
    <t>BNP Paribas Easy MSCI Pacific ex Japan ex CW UCITS ETF - C</t>
  </si>
  <si>
    <t>BNP Paribas Easy MSCI USA SRI S-Series 5% Capped UCITS ETF</t>
  </si>
  <si>
    <t>BNP Paribas Easy MSCI World SRI S-Series 5% Capped UCITS ETF - EUR</t>
  </si>
  <si>
    <t>BNP Paribas Easy MSCI World SRI S-Series 5% Capped UCITS ETF - USD</t>
  </si>
  <si>
    <t>BNP Paribas Easy S&amp;P 500 UCITS ETF - C</t>
  </si>
  <si>
    <t>BNP Paribas Easy S&amp;P 500 UCITS ETF EUR Hedged - C</t>
  </si>
  <si>
    <t>BNP Paribas Easy STOXX Europe 600 UCITS ETF</t>
  </si>
  <si>
    <t>BNP Paribas Easy STOXX Europe 600 UCITS ETF EUR - C</t>
  </si>
  <si>
    <t>Deka iBoxx EUR Liquid Germany Covered Diversified UCITS ETF</t>
  </si>
  <si>
    <t>EMQQ Emerging Markets Internet and Ecommerce UCITS ETF - Acc</t>
  </si>
  <si>
    <t>Fidelity Emerging Markets Quality Income UCITS ETF - Acc USD</t>
  </si>
  <si>
    <t>Fidelity Emerging Markets Quality Income UCITS ETF - Inc USD</t>
  </si>
  <si>
    <t>Fidelity Europe Quality Income UCITS ETF - Acc EUR</t>
  </si>
  <si>
    <t>Fidelity Europe Quality Income UCITS ETF - Inc EUR</t>
  </si>
  <si>
    <t>Fidelity Global Quality Income UCITS ETF Inc-USD</t>
  </si>
  <si>
    <t>Fidelity US Quality Income UCITS ETF - Acc-EUR Hedged</t>
  </si>
  <si>
    <t>Fidelity US Quality Income UCITS ETF Acc-USD</t>
  </si>
  <si>
    <t>Fidelity US Quality Income UCITS ETF Inc-USD</t>
  </si>
  <si>
    <t>HSBC MSCI Taiwan Capped UCITS ETF</t>
  </si>
  <si>
    <t>Invesco EQQQ Nasdaq-100 UCITS ETF EUR Hdg Acc</t>
  </si>
  <si>
    <t>Invesco KBW Nasdaq Fintech UCITS ETF Acc</t>
  </si>
  <si>
    <t>Invesco Nasdaq Biotech UCITS ETF A</t>
  </si>
  <si>
    <t>Invesco S&amp;P 500 UCITS ETF EUR Hedged Acc</t>
  </si>
  <si>
    <t>iShares Ageing Population UCITS ETF USD (Acc)</t>
  </si>
  <si>
    <t>iShares Automation &amp; Robotics UCITS ETF USD (Acc)</t>
  </si>
  <si>
    <t>iShares Automation &amp; Robotics UCITS ETF USD (Dist)</t>
  </si>
  <si>
    <t>iShares Core EURO STOXX 50 UCITS ETF EUR (Acc)</t>
  </si>
  <si>
    <t>iShares Core FTSE 100 UCITS ETF GBP (Dist)</t>
  </si>
  <si>
    <t>iShares Core Global Aggregate Bond UCITS ETF USD (Dist)</t>
  </si>
  <si>
    <t>iShares Core MSCI EM IMI UCITS ETF USD (Acc)</t>
  </si>
  <si>
    <t>iShares Core MSCI EMU UCITS ETF EUR (Acc)</t>
  </si>
  <si>
    <t>iShares Core MSCI Europe UCITS ETF EUR (Dist)</t>
  </si>
  <si>
    <t>iShares Core MSCI Pacific ex-Japan UCITS ETF USD (Acc)</t>
  </si>
  <si>
    <t>iShares Core MSCI World UCITS ETF</t>
  </si>
  <si>
    <t>iShares Core S&amp;P 500 UCITS ETF USD (Acc)</t>
  </si>
  <si>
    <t>iShares Digital Security UCITS ETF</t>
  </si>
  <si>
    <t>iShares Digitalisation UCITS ETF USD (Acc)</t>
  </si>
  <si>
    <t>iShares Dow Jones Industrial Average UCITS ETF USD (Acc)</t>
  </si>
  <si>
    <t>iShares Edge MSCI Europe Momentum Factor UCITS ETF EUR (Acc)</t>
  </si>
  <si>
    <t>iShares Edge MSCI Europe Multifactor UCITS ETF EUR (Acc)</t>
  </si>
  <si>
    <t>iShares Edge MSCI Europe Quality Factor UCITS ETF EUR (Acc)</t>
  </si>
  <si>
    <t>iShares Edge MSCI Europe Size Factor UCITS ETF EUR (Acc)</t>
  </si>
  <si>
    <t>iShares Edge MSCI Europe Value Factor UCITS ETF EUR (Acc)</t>
  </si>
  <si>
    <t>iShares Edge MSCI USA Momentum Factor UCITS ETF USD (Acc)</t>
  </si>
  <si>
    <t>iShares Edge MSCI USA Quality Factor UCITS ETF USD (Acc)</t>
  </si>
  <si>
    <t>iShares Edge MSCI USA Size Factor UCITS ETF USD (Acc)</t>
  </si>
  <si>
    <t>iShares Edge MSCI USA Value Factor UCITS ETF USD (Acc)</t>
  </si>
  <si>
    <t>iShares Edge MSCI World Momentum Factor UCITS ETF USD (Acc)</t>
  </si>
  <si>
    <t>iShares Edge MSCI World Multifactor UCITS ETF USD (Acc)</t>
  </si>
  <si>
    <t>iShares Edge MSCI World Quality Factor UCITS ETF USD (Acc)</t>
  </si>
  <si>
    <t>iShares Edge MSCI World Size Factor UCITS ETF USD (Acc)</t>
  </si>
  <si>
    <t>iShares Edge MSCI World Value Factor UCITS ETF USD (Acc)</t>
  </si>
  <si>
    <t>iShares Electric Vehicles and Driving Technology UCITS ETF USD (Acc)</t>
  </si>
  <si>
    <t>iShares EURO STOXX Mid UCITS ETF EUR (Dist)</t>
  </si>
  <si>
    <t>iShares EURO STOXX Small UCITS ETF EUR (Dist)</t>
  </si>
  <si>
    <t>iShares Euro Total Market Growth Large UCITS ETF EUR (Dist)</t>
  </si>
  <si>
    <t>iShares Fallen Angels High Yield Corp Bond UCITS ETF</t>
  </si>
  <si>
    <t>iShares Fallen Angels High Yield Corp Bond UCITS ETF EUR Hedged (Dist)</t>
  </si>
  <si>
    <t>iShares FTSE MIB UCITS ETF EUR (Acc)</t>
  </si>
  <si>
    <t>iShares Global Corp Bond UCITS ETF EUR Hedged (Dist)</t>
  </si>
  <si>
    <t>iShares Global High Yield Corp Bond UCITS ETF EUR Hedged (Dist)</t>
  </si>
  <si>
    <t>iShares Healthcare Innovation UCITS ETF USD (Acc)</t>
  </si>
  <si>
    <t>iShares J.P. Morgan EM Local Govt Bond UCITS ETF USD (Dist)</t>
  </si>
  <si>
    <t>iShares MSCI Brazil UCITS ETF (DE) (Acc)</t>
  </si>
  <si>
    <t>iShares MSCI Canada UCITS ETF USD (Acc)</t>
  </si>
  <si>
    <t>iShares MSCI China A UCITS ETF USD (Acc)</t>
  </si>
  <si>
    <t>iShares MSCI China UCITS ETF USD (Acc)</t>
  </si>
  <si>
    <t>iShares MSCI EM Asia UCITS ETF USD (Acc)</t>
  </si>
  <si>
    <t>iShares MSCI EM Consumer Growth UCITS ETF USD (Acc)</t>
  </si>
  <si>
    <t>iShares MSCI EM ESG Enhanced UCITS ETF USD (Acc)</t>
  </si>
  <si>
    <t>iShares MSCI EM IMI ESG Screened UCITS ETF USD (Acc)</t>
  </si>
  <si>
    <t>iShares MSCI EM IMI ESG Screened UCITS ETF USD (Dist)</t>
  </si>
  <si>
    <t>iShares MSCI EM SRI UCITS ETF USD (Acc)</t>
  </si>
  <si>
    <t>iShares MSCI Emerging Markets UCITS ETF (Dist)</t>
  </si>
  <si>
    <t>iShares MSCI EMU ESG Enhanced UCITS ETF EUR (Acc)</t>
  </si>
  <si>
    <t>iShares MSCI EMU ESG Screened UCITS ETF EUR (Acc)</t>
  </si>
  <si>
    <t>iShares MSCI EMU ESG Screened UCITS ETF EUR (Dist)</t>
  </si>
  <si>
    <t>iShares MSCI EMU Large Cap UCITS ETF EUR (Acc)</t>
  </si>
  <si>
    <t>iShares MSCI EMU Mid Cap UCITS ETF EUR (Acc)</t>
  </si>
  <si>
    <t>iShares MSCI EMU Small Cap UCITS ETF EUR (Acc)</t>
  </si>
  <si>
    <t>iShares MSCI EMU USD Hedged UCITS ETF (Acc)</t>
  </si>
  <si>
    <t>iShares MSCI Europe ESG Enhanced UCITS ETF EUR (Acc)</t>
  </si>
  <si>
    <t>iShares MSCI Europe ESG Screened UCITS ETF EUR (Acc)</t>
  </si>
  <si>
    <t>iShares MSCI Europe ESG Screened UCITS ETF EUR (Dist)</t>
  </si>
  <si>
    <t>iShares MSCI France UCITS ETF EUR (Acc)</t>
  </si>
  <si>
    <t>iShares MSCI India UCITS ETF USD (Acc)</t>
  </si>
  <si>
    <t>iShares MSCI Japan ESG Enhanced UCITS ETF USD (Acc)</t>
  </si>
  <si>
    <t>iShares MSCI Japan ESG Screened UCITS ETF USD (Acc)</t>
  </si>
  <si>
    <t>iShares MSCI Japan ESG Screened UCITS ETF USD (Dist)</t>
  </si>
  <si>
    <t>iShares MSCI Japan SRI EUR Hedged UCITS ETF (Acc)</t>
  </si>
  <si>
    <t>iShares MSCI Japan UCITS ETF USD (Acc)</t>
  </si>
  <si>
    <t>iShares MSCI Mexico Capped UCITS ETF USD (Acc)</t>
  </si>
  <si>
    <t>iShares MSCI Russia ADR/GDR UCITS ETF USD (Acc)</t>
  </si>
  <si>
    <t>iShares MSCI Saudi Arabia Capped UCITS ETF USD (Acc)</t>
  </si>
  <si>
    <t>iShares MSCI Saudi Arabia Capped UCITS ETF USD (Dist)</t>
  </si>
  <si>
    <t>iShares MSCI UK Small Cap UCITS ETF GBP (Acc)</t>
  </si>
  <si>
    <t>iShares MSCI UK UCITS ETF GBP (Acc)</t>
  </si>
  <si>
    <t>iShares MSCI USA ESG Screened UCITS ETF USD (Acc)</t>
  </si>
  <si>
    <t>iShares MSCI USA ESG Screened UCITS ETF USD (Dist)</t>
  </si>
  <si>
    <t>iShares MSCI USA Quality Dividend UCITS ETF USD (Dist)</t>
  </si>
  <si>
    <t>iShares MSCI USA Small Cap UCITS ETF USD (Acc)</t>
  </si>
  <si>
    <t>iShares MSCI USA SRI UCITS ETF USD (Acc)</t>
  </si>
  <si>
    <t>iShares MSCI USA UCITS ETF USD (Acc)</t>
  </si>
  <si>
    <t>iShares MSCI World ESG Enhanced UCITS ETF USD (Acc)</t>
  </si>
  <si>
    <t>iShares MSCI World ESG Screened UCITS ETF USD (Acc)</t>
  </si>
  <si>
    <t>iShares MSCI World ESG Screened UCITS ETF USD (Dist)</t>
  </si>
  <si>
    <t>iShares MSCI World Small Cap UCITS ETF USD (Acc)</t>
  </si>
  <si>
    <t>iShares Nasdaq US Biotechnology UCITS ETF</t>
  </si>
  <si>
    <t>iShares Nikkei 225 UCITS ETF JPY (Acc)</t>
  </si>
  <si>
    <t>iShares S&amp;P 500 Communication Sector UCITS ETF USD (Acc)</t>
  </si>
  <si>
    <t>iShares S&amp;P 500 Consumer Discretionary Sector UCITS ETF USD (Acc)</t>
  </si>
  <si>
    <t>iShares S&amp;P 500 Consumer Staples Sector UCITS ETF</t>
  </si>
  <si>
    <t>iShares S&amp;P 500 Energy Sector UCITS ETF USD (Acc)</t>
  </si>
  <si>
    <t>iShares S&amp;P 500 EUR Hedged UCITS ETF (Acc)</t>
  </si>
  <si>
    <t>iShares S&amp;P 500 Financials Sector UCITS ETF USD (Acc)</t>
  </si>
  <si>
    <t>iShares S&amp;P 500 Health Care Sector UCITS ETF USD (Acc)</t>
  </si>
  <si>
    <t>iShares S&amp;P 500 Industrials Sector UCITS ETF</t>
  </si>
  <si>
    <t>iShares S&amp;P 500 Information Technology Sector UCITS ETF USD (Acc)</t>
  </si>
  <si>
    <t>iShares S&amp;P 500 Materials Sector UCITS ETF</t>
  </si>
  <si>
    <t>iShares S&amp;P 500 Utilities Sector UCITS ETF</t>
  </si>
  <si>
    <t>iShares S&amp;P SmallCap 600 UCITS ETF USD (Dist)</t>
  </si>
  <si>
    <t>iShares S&amp;P U.S. Banks UCITS ETF USD (Acc)</t>
  </si>
  <si>
    <t>iShares STOXX Europe 50 UCITS ETF EUR (Dist)</t>
  </si>
  <si>
    <t>iShares US Mortgage Backed Securities UCITS ETF USD (Dist)</t>
  </si>
  <si>
    <t>JPM BetaBuilders EUR Govt Bond UCITS ETF</t>
  </si>
  <si>
    <t>JPM BetaBuilders US Equity UCITS ETF</t>
  </si>
  <si>
    <t>JPM BetaBuilders US Equity UCITS ETF      </t>
  </si>
  <si>
    <t>JPM BetaBuilders US Treasury Bond UCITS ETF      </t>
  </si>
  <si>
    <t>JPM USD Emerging Markets Sovereign Bond UCITS ETF</t>
  </si>
  <si>
    <t>JPM USD Emerging Markets Sovereign Bond UCITS ETF - USD (acc)</t>
  </si>
  <si>
    <t>Lyxor Bund Daily (-2x) Inverse UCITS ETF - Acc</t>
  </si>
  <si>
    <t>Lyxor Euro Overnight Return UCITS ETF - Acc</t>
  </si>
  <si>
    <t>Lyxor EURO STOXX 50 Daily (-1x) Inverse UCITS ETF - Acc</t>
  </si>
  <si>
    <t>Lyxor EURO STOXX 50 Daily (2x) Leverage UCITS ETF - Acc</t>
  </si>
  <si>
    <t>Lyxor EURO STOXX 50 Daily (-2x) UCITS ETF - Acc</t>
  </si>
  <si>
    <t>Lyxor EuroMTS Covered Bond Aggregate UCITS ETF - Dist</t>
  </si>
  <si>
    <t>Lyxor FTSE EPRA/NAREIT Global Developed UCITS ETF - Dist (EUR)</t>
  </si>
  <si>
    <t>Lyxor Global Gender Equality (DR) UCITS ETF - Acc</t>
  </si>
  <si>
    <t>Lyxor Green Bond ESG Screened (DR) UCITS ETF - Acc</t>
  </si>
  <si>
    <t>Lyxor Hwabao WP MSCI China A (DR) UCITS ETF - Acc</t>
  </si>
  <si>
    <t>Lyxor iBoxx USD Liquid Emerging Markets Sovereign UCITS ETF - Dist</t>
  </si>
  <si>
    <t>Lyxor Inverse USD 10Y Inflation Expectations UCITS ETF - Acc</t>
  </si>
  <si>
    <t>Lyxor Japan (TOPIX) (DR) UCITS ETF - Dist EUR</t>
  </si>
  <si>
    <t>Lyxor MSCI All Country World UCITS ETF - Acc (EUR)</t>
  </si>
  <si>
    <t>Lyxor MSCI Brazil UCITS ETF - Acc</t>
  </si>
  <si>
    <t>Lyxor MSCI Eastern Europe ex Russia UCITS ETF - Acc</t>
  </si>
  <si>
    <t>Lyxor MSCI EM Latin America UCITS ETF - Acc</t>
  </si>
  <si>
    <t>Lyxor MSCI Emerging Markets Asia UCITS ETF - Acc</t>
  </si>
  <si>
    <t>Lyxor MSCI Emerging Markets Ex China UCITS ETF - Acc</t>
  </si>
  <si>
    <t>Lyxor MSCI Emerging Markets UCITS ETF - Acc (EUR)</t>
  </si>
  <si>
    <t>Lyxor MSCI India UCITS ETF - Acc (EUR)</t>
  </si>
  <si>
    <t>Lyxor MSCI Indonesia UCITS ETF - Acc</t>
  </si>
  <si>
    <t>Lyxor MSCI Russia UCITS ETF - Acc</t>
  </si>
  <si>
    <t>Lyxor MSCI Turkey UCITS ETF - Acc</t>
  </si>
  <si>
    <t>Lyxor MSCI World Consumer Discretionary TR UCITS ETF - Acc (EUR)</t>
  </si>
  <si>
    <t>Lyxor MSCI World Consumer Staples TR UCITS ETF - Acc (EUR)</t>
  </si>
  <si>
    <t>Lyxor MSCI World Energy TR UCITS ETF - Acc (EUR)</t>
  </si>
  <si>
    <t>Lyxor MSCI World Financials TR UCITS ETF - Acc (EUR)</t>
  </si>
  <si>
    <t>Lyxor MSCI World Health Care TR UCITS ETF - Acc (EUR)</t>
  </si>
  <si>
    <t>Lyxor MSCI World Industrials TR UCITS ETF - Acc (EUR)</t>
  </si>
  <si>
    <t>Lyxor MSCI World Information Technology TR UCITS ETF - Acc (EUR)</t>
  </si>
  <si>
    <t>Lyxor MSCI World Materials TR UCITS ETF - Acc (EUR)</t>
  </si>
  <si>
    <t>Lyxor MSCI World Utilities TR UCITS ETF - Acc (EUR)</t>
  </si>
  <si>
    <t>Lyxor Nasdaq-100 UCITS ETF - Acc</t>
  </si>
  <si>
    <t>Lyxor Robotics &amp; AI UCITS ETF - Acc</t>
  </si>
  <si>
    <t>Lyxor S&amp;P 500 UCITS ETF - Dist (EUR)</t>
  </si>
  <si>
    <t>Lyxor STOXX Europe 600 Real Estate UCITS ETF - Dist</t>
  </si>
  <si>
    <t>Lyxor STOXX Europe Select Dividend 30 UCITS ETF - Dist</t>
  </si>
  <si>
    <t>Lyxor US Curve Steepening 2-10 UCITS ETF - Acc</t>
  </si>
  <si>
    <t>SPDR Bloomberg Barclays 10+ Year Euro Government Bond UCITS ETF   </t>
  </si>
  <si>
    <t>SPDR Bloomberg Barclays 10+ Year U.S. Treasury Bond UCITS ETF </t>
  </si>
  <si>
    <t>SPDR Bloomberg Barclays 7-10 Year U.S. Treasury Bond UCITS ETF </t>
  </si>
  <si>
    <t>UBS ETF (IE) Bloomberg Commodity CMCI SF UCITS ETF (USD) A-acc</t>
  </si>
  <si>
    <t>UBS ETF (IE) MSCI ACWI Socially Responsible UCITS ETF (hedged to EUR) A-acc</t>
  </si>
  <si>
    <t>UBS ETF (IE) MSCI World UCITS ETF (USD) A-acc</t>
  </si>
  <si>
    <t>UBS ETF (IE) S&amp;P 500 ESG UCITS ETF (hedged to EUR)  A-acc</t>
  </si>
  <si>
    <t>UBS ETF (IE) S&amp;P 500 ESG UCITS ETF (USD) A-dis</t>
  </si>
  <si>
    <t>UBS ETF (IE) S&amp;P 500 UCITS ETF (hedged to EUR) A-dis</t>
  </si>
  <si>
    <t>UBS ETF (LU) EURO STOXX 50 ESG UCITS ETF (EUR) A-dis</t>
  </si>
  <si>
    <t>UBS ETF (LU) J.P. Morgan EM Multi-Factor Enhanced Local Currency Bond UCITS ETF (USD) A-dis</t>
  </si>
  <si>
    <t>UBS ETF (LU) J.P. Morgan Global Government ESG Liquid Bond UCITS ETF (USD) A-acc</t>
  </si>
  <si>
    <t>UBS ETF (LU) J.P. Morgan USD EM Diversified Bond 1-5 UCITS ETF (hedged to EUR) A-acc</t>
  </si>
  <si>
    <t>UBS ETF (LU) J.P. Morgan USD EM Diversified Bond 1-5 UCITS ETF (hedged to EUR) A-dis</t>
  </si>
  <si>
    <t>UBS ETF (LU) J.P. Morgan USD EM Diversified Bond 1-5 UCITS ETF (USD) A-dis</t>
  </si>
  <si>
    <t>UBS ETF (LU) J.P. Morgan USD EM IG ESG Diversified Bond UCITS ETF (hedged to EUR) A-acc</t>
  </si>
  <si>
    <t>UBS ETF (LU) J.P. Morgan USD EM IG ESG Diversified Bond UCITS ETF (USD) A-acc</t>
  </si>
  <si>
    <t>UBS ETF (LU) MSCI China ESG Universal UCITS ETF (USD) A-dis</t>
  </si>
  <si>
    <t>UBS ETF (LU) MSCI Emerging Markets Socially Responsible UCITS ETF (USD) A-acc</t>
  </si>
  <si>
    <t>UBS ETF (LU) MSCI EMU Select Factor Mix UCITS ETF (EUR) A-acc</t>
  </si>
  <si>
    <t>UBS ETF (LU) MSCI Japan Socially Responsible UCITS ETF (hedged to EUR) A-acc</t>
  </si>
  <si>
    <t>UBS ETF (LU) MSCI USA Socially Responsible UCITS ETF (hedged to EUR) A-dis</t>
  </si>
  <si>
    <t>UBS ETF (LU) MSCI World Socially Responsible UCITS ETF (USD) A-acc</t>
  </si>
  <si>
    <t>UBS ETF (LU) Sustainable Development Bank Bonds UCITS ETF (hedged to EUR) A-acc</t>
  </si>
  <si>
    <t>UBS ETF (LU) Sustainable Development Bank Bonds UCITS ETF (USD) A-acc</t>
  </si>
  <si>
    <t>UBS ETF (LU) Sustainable Development Bank Bonds UCITS ETF (USD) A-dis</t>
  </si>
  <si>
    <t>Vanguard Global Aggregate Bond UCITS ETF EUR Hedged Accumulating</t>
  </si>
  <si>
    <t>Vanguard Global Aggregate Bond UCITS ETF EUR Hedged Distributing</t>
  </si>
  <si>
    <t>WisdomTree S&amp;P China 500 UCITS ETF Class B USD</t>
  </si>
  <si>
    <t>Xtrackers Artificial Intelligence &amp; Big Data UCITS ETF 1C</t>
  </si>
  <si>
    <t>Xtrackers ATX UCITS ETF 1C</t>
  </si>
  <si>
    <t>Xtrackers CAC 40 UCITS ETF 1D</t>
  </si>
  <si>
    <t>Xtrackers CSI300 Swap UCITS ETF 1C</t>
  </si>
  <si>
    <t>Xtrackers DAX Income UCITS ETF 1D</t>
  </si>
  <si>
    <t>Xtrackers DAX UCITS ETF 1C</t>
  </si>
  <si>
    <t>Xtrackers EUR Credit 12.5 Swap UCITS ETF 1C</t>
  </si>
  <si>
    <t>Xtrackers FTSE 100 Income UCITS ETF 1D</t>
  </si>
  <si>
    <t>Xtrackers FTSE 100 Short Daily Swap UCITS ETF 1C</t>
  </si>
  <si>
    <t>Xtrackers FTSE 100 UCITS ETF 1C</t>
  </si>
  <si>
    <t>Xtrackers FTSE 250 UCITS ETF 1D</t>
  </si>
  <si>
    <t>Xtrackers FTSE China 50 UCITS ETF 1C</t>
  </si>
  <si>
    <t>Xtrackers FTSE Developed Europe ex UK Real Estate UCITS ETF 1C</t>
  </si>
  <si>
    <t>Xtrackers FTSE Developed Europe Real Estate UCITS ETF 1C</t>
  </si>
  <si>
    <t>Xtrackers FTSE MIB UCITS ETF 1D</t>
  </si>
  <si>
    <t>Xtrackers FTSE Vietnam Swap UCITS ETF 1C</t>
  </si>
  <si>
    <t>Xtrackers Future Mobility UCITS ETF 1C</t>
  </si>
  <si>
    <t>Xtrackers Germany Mittelstand &amp; MidCap UCITS ETF 1D</t>
  </si>
  <si>
    <t>Xtrackers Harvest CSI300 UCITS ETF 1D</t>
  </si>
  <si>
    <t>Xtrackers Harvest FTSE China A-H 50 UCITS ETF 1D</t>
  </si>
  <si>
    <t>Xtrackers iBoxx EUR Corporate Bond Yield Plus UCITS ETF 1D</t>
  </si>
  <si>
    <t>Xtrackers iBoxx USD Corporate Bond Yield Plus UCITS ETF 1D</t>
  </si>
  <si>
    <t>Xtrackers iBoxx USD Corporate Bond Yield Plus UCITS ETF 2C EUR Hedged</t>
  </si>
  <si>
    <t>Xtrackers II Australia Government Bond UCITS ETF 1C</t>
  </si>
  <si>
    <t>Xtrackers II ESG EUR Corporate Bond UCITS ETF 1D</t>
  </si>
  <si>
    <t>Xtrackers II EUR Corporate Bond UCITS ETF 1C</t>
  </si>
  <si>
    <t>Xtrackers II EUR Covered Bond Swap UCITS ETF 1C</t>
  </si>
  <si>
    <t>Xtrackers II EUR High Yield Corporate Bond 1-3 Swap UCITS ETF 1D</t>
  </si>
  <si>
    <t>Xtrackers II EUR High Yield Corporate Bond UCITS ETF 1C</t>
  </si>
  <si>
    <t>Xtrackers II EUR High Yield Corporate Bond UCITS ETF 1D</t>
  </si>
  <si>
    <t>Xtrackers II EUR Overnight Rate Swap UCITS ETF 1C</t>
  </si>
  <si>
    <t>Xtrackers II EUR Overnight Rate Swap UCITS ETF 1D</t>
  </si>
  <si>
    <t>Xtrackers II Eurozone AAA Government Bond Swap UCITS ETF 1C</t>
  </si>
  <si>
    <t>Xtrackers II Eurozone AAA Government Bond Swap UCITS ETF 1D</t>
  </si>
  <si>
    <t>Xtrackers II Eurozone Government Bond 1-3 UCITS ETF 1C</t>
  </si>
  <si>
    <t>Xtrackers II Eurozone Government Bond 1-3 UCITS ETF 1D</t>
  </si>
  <si>
    <t>Xtrackers II Eurozone Government Bond 15-30 UCITS ETF 1C</t>
  </si>
  <si>
    <t>Xtrackers II Eurozone Government Bond 25+ UCITS ETF 1C</t>
  </si>
  <si>
    <t>Xtrackers II Eurozone Government Bond 3-5 UCITS ETF 1C</t>
  </si>
  <si>
    <t>Xtrackers II Eurozone Government Bond 3-5 UCITS ETF 1D</t>
  </si>
  <si>
    <t>Xtrackers II Eurozone Government Bond 5-7 UCITS ETF 1C</t>
  </si>
  <si>
    <t>Xtrackers II Eurozone Government Bond 7-10 UCITS ETF 1C</t>
  </si>
  <si>
    <t>Xtrackers II Eurozone Government Bond Short Daily Swap UCITS ETF 1C</t>
  </si>
  <si>
    <t>Xtrackers II Eurozone Government Bond UCITS ETF 1C</t>
  </si>
  <si>
    <t>Xtrackers II Eurozone Government Bond UCITS ETF 1D</t>
  </si>
  <si>
    <t>Xtrackers II Eurozone Inflation-Linked Bond UCITS ETF 1C</t>
  </si>
  <si>
    <t>Xtrackers II GBP Overnight Rate Swap UCITS ETF 1D</t>
  </si>
  <si>
    <t>Xtrackers II Germany Government Bond 1-3 UCITS ETF 1D</t>
  </si>
  <si>
    <t>Xtrackers II Germany Government Bond UCITS ETF 1C</t>
  </si>
  <si>
    <t>Xtrackers II Germany Government Bond UCITS ETF 1D</t>
  </si>
  <si>
    <t>Xtrackers II Global Aggregate Bond Swap UCITS ETF 1D</t>
  </si>
  <si>
    <t>Xtrackers II Global Aggregate Bond Swap UCITS ETF 5C EUR Hedged</t>
  </si>
  <si>
    <t>Xtrackers II Global Government Bond UCITS ETF 1C EUR Hedged</t>
  </si>
  <si>
    <t>Xtrackers II Global Government Bond UCITS ETF 1D EUR Hedged</t>
  </si>
  <si>
    <t>Xtrackers II Global Government Bond UCITS ETF 5C</t>
  </si>
  <si>
    <t>Xtrackers II Global Inflation-Linked Bond UCITS ETF 1C EUR Hedged</t>
  </si>
  <si>
    <t>Xtrackers II Global Inflation-Linked Bond UCITS ETF 1D EUR Hedged</t>
  </si>
  <si>
    <t>Xtrackers II Global Inflation-Linked Bond UCITS ETF 5C</t>
  </si>
  <si>
    <t>Xtrackers II Harvest China Government Bond UCITS ETF 1D</t>
  </si>
  <si>
    <t>Xtrackers II iBoxx Eurozone Government Bond Yield Plus 1-3 UCITS ETF 1C</t>
  </si>
  <si>
    <t>Xtrackers II iBoxx Eurozone Government Bond Yield Plus 1-3 UCITS ETF 1D</t>
  </si>
  <si>
    <t>Xtrackers II iBoxx Eurozone Government Bond Yield Plus UCITS ETF 1C</t>
  </si>
  <si>
    <t>Xtrackers II iBoxx Eurozone Government Bond Yield Plus UCITS ETF 1D</t>
  </si>
  <si>
    <t>Xtrackers II iBoxx Germany Covered Bond Swap UCITS ETF 1C</t>
  </si>
  <si>
    <t>Xtrackers II iBoxx Germany Covered Bond Swap UCITS ETF 1D</t>
  </si>
  <si>
    <t>Xtrackers II Italy Government Bond 0-1 Swap UCITS ETF 1C</t>
  </si>
  <si>
    <t>Xtrackers II iTraxx Crossover Short Daily Swap UCITS ETF 1C</t>
  </si>
  <si>
    <t>Xtrackers II iTraxx Crossover Swap UCITS ETF 1C</t>
  </si>
  <si>
    <t>Xtrackers II iTraxx Europe Swap UCITS ETF 1C</t>
  </si>
  <si>
    <t>Xtrackers II Japan Government Bond UCITS ETF 1C</t>
  </si>
  <si>
    <t>Xtrackers II US Treasuries 1-3 UCITS ETF 1D</t>
  </si>
  <si>
    <t>Xtrackers II US Treasuries UCITS ETF 1D</t>
  </si>
  <si>
    <t>Xtrackers II US Treasuries UCITS ETF 2D EUR Hedged</t>
  </si>
  <si>
    <t>Xtrackers II USD Asia ex Japan Corporate Bond UCITS ETF 1D</t>
  </si>
  <si>
    <t>Xtrackers II USD Emerging Markets Bond UCITS ETF 2D</t>
  </si>
  <si>
    <t>Xtrackers II USD Overnight Rate Swap UCITS ETF 1C</t>
  </si>
  <si>
    <t>Xtrackers LevDAX Daily Swap UCITS ETF 1C</t>
  </si>
  <si>
    <t>Xtrackers LPX Private Equity Swap UCITS ETF 1C</t>
  </si>
  <si>
    <t>Xtrackers MSCI AC Asia ex Japan Swap UCITS ETF 1C</t>
  </si>
  <si>
    <t>Xtrackers MSCI Africa Top 50 Swap UCITS ETF 1C</t>
  </si>
  <si>
    <t>Xtrackers MSCI Brazil UCITS ETF 1C</t>
  </si>
  <si>
    <t>Xtrackers MSCI Canada UCITS ETF 1C</t>
  </si>
  <si>
    <t>Xtrackers MSCI China UCITS ETF 1C</t>
  </si>
  <si>
    <t>Xtrackers MSCI EM Asia Swap UCITS ETF 1C</t>
  </si>
  <si>
    <t>Xtrackers MSCI Emerging Markets Swap UCITS ETF 1C</t>
  </si>
  <si>
    <t>Xtrackers MSCI Emerging Markets UCITS ETF 1C</t>
  </si>
  <si>
    <t>Xtrackers MSCI EMU UCITS ETF 1D</t>
  </si>
  <si>
    <t>Xtrackers MSCI Europe Small Cap UCITS ETF 1C</t>
  </si>
  <si>
    <t>Xtrackers MSCI Europe UCITS ETF 1C</t>
  </si>
  <si>
    <t>Xtrackers MSCI Europe UCITS ETF 1D</t>
  </si>
  <si>
    <t>Xtrackers MSCI Europe Value UCITS ETF 1C</t>
  </si>
  <si>
    <t>Xtrackers MSCI GCC Select Swap UCITS ETF 1C</t>
  </si>
  <si>
    <t>Xtrackers MSCI India Swap UCITS ETF 1C</t>
  </si>
  <si>
    <t>Xtrackers MSCI Indonesia Swap UCITS ETF 1C</t>
  </si>
  <si>
    <t>Xtrackers MSCI Japan UCITS ETF 1C</t>
  </si>
  <si>
    <t>Xtrackers MSCI Japan UCITS ETF 4C EUR Hedged</t>
  </si>
  <si>
    <t>Xtrackers MSCI Korea UCITS ETF 1C</t>
  </si>
  <si>
    <t>Xtrackers MSCI Malaysia UCITS ETF 1C</t>
  </si>
  <si>
    <t>Xtrackers MSCI Mexico UCITS ETF 1C</t>
  </si>
  <si>
    <t>Xtrackers MSCI Nordic UCITS ETF 1D</t>
  </si>
  <si>
    <t>Xtrackers MSCI North America High Dividend Yield UCITS ETF 1C</t>
  </si>
  <si>
    <t>Xtrackers MSCI Pacific ex Japan UCITS ETF 1C</t>
  </si>
  <si>
    <t>Xtrackers MSCI Pakistan Swap UCITS ETF 1C</t>
  </si>
  <si>
    <t>Xtrackers MSCI Philippines UCITS ETF 1C</t>
  </si>
  <si>
    <t>Xtrackers MSCI Russia Capped Swap UCITS ETF 1C</t>
  </si>
  <si>
    <t>Xtrackers MSCI Singapore UCITS ETF 1C</t>
  </si>
  <si>
    <t>Xtrackers MSCI Taiwan UCITS ETF 1C</t>
  </si>
  <si>
    <t>Xtrackers MSCI Thailand UCITS ETF 1C</t>
  </si>
  <si>
    <t>Xtrackers MSCI USA Consumer Discretionary UCITS ETF 1D</t>
  </si>
  <si>
    <t>Xtrackers MSCI USA Consumer Staples UCITS ETF 1D</t>
  </si>
  <si>
    <t>Xtrackers MSCI USA Energy UCITS ETF 1D</t>
  </si>
  <si>
    <t>Xtrackers MSCI USA Financials UCITS ETF 1D</t>
  </si>
  <si>
    <t>Xtrackers MSCI USA Health Care UCITS ETF 1D</t>
  </si>
  <si>
    <t>Xtrackers MSCI USA Information Technology UCITS ETF 1D</t>
  </si>
  <si>
    <t>Xtrackers MSCI USA Swap UCITS ETF 1C</t>
  </si>
  <si>
    <t>Xtrackers MSCI USA UCITS ETF 1C</t>
  </si>
  <si>
    <t>Xtrackers MSCI USA UCITS ETF 2C EUR Hedged</t>
  </si>
  <si>
    <t>Xtrackers MSCI World Communication Services UCITS ETF 1C</t>
  </si>
  <si>
    <t>Xtrackers MSCI World Consumer Discretionary UCITS ETF 1C</t>
  </si>
  <si>
    <t>Xtrackers MSCI World Consumer Staples UCITS ETF 1C</t>
  </si>
  <si>
    <t>Xtrackers MSCI World Energy UCITS ETF 1C</t>
  </si>
  <si>
    <t>Xtrackers MSCI World Financials UCITS ETF 1C</t>
  </si>
  <si>
    <t>Xtrackers MSCI World Health Care UCITS ETF 1C</t>
  </si>
  <si>
    <t>Xtrackers MSCI World Industrials UCITS ETF 1C</t>
  </si>
  <si>
    <t>Xtrackers MSCI World Information Technology UCITS ETF 1C</t>
  </si>
  <si>
    <t>Xtrackers MSCI World Materials UCITS ETF 1C</t>
  </si>
  <si>
    <t>Xtrackers MSCI World Minimum Volatility UCITS ETF 1C</t>
  </si>
  <si>
    <t>Xtrackers MSCI World Momentum UCITS ETF 1C</t>
  </si>
  <si>
    <t>Xtrackers MSCI World Quality UCITS ETF 1C</t>
  </si>
  <si>
    <t>Xtrackers MSCI World Swap UCITS ETF 1C</t>
  </si>
  <si>
    <t>Xtrackers MSCI World Swap UCITS ETF 4C EUR Hedged</t>
  </si>
  <si>
    <t>Xtrackers MSCI World UCITS ETF 1C</t>
  </si>
  <si>
    <t>Xtrackers MSCI World UCITS ETF 1D</t>
  </si>
  <si>
    <t>Xtrackers MSCI World Utilities UCITS ETF 1C</t>
  </si>
  <si>
    <t>Xtrackers MSCI World Value UCITS ETF 1C</t>
  </si>
  <si>
    <t>Xtrackers Nifty 50 Swap UCITS ETF 1C</t>
  </si>
  <si>
    <t>Xtrackers Nikkei 225 UCITS ETF 1D</t>
  </si>
  <si>
    <t>Xtrackers Nikkei 225 UCITS ETF 2D EUR Hedged</t>
  </si>
  <si>
    <t>Xtrackers Portfolio Income UCITS ETF 1D</t>
  </si>
  <si>
    <t>Xtrackers Portfolio UCITS ETF 1C</t>
  </si>
  <si>
    <t>Xtrackers Russell 2000 UCITS ETF 1C</t>
  </si>
  <si>
    <t>Xtrackers S&amp;P 500 2x Inverse Daily Swap UCITS ETF 1C</t>
  </si>
  <si>
    <t>Xtrackers S&amp;P 500 2x Leveraged Daily Swap UCITS ETF 1C</t>
  </si>
  <si>
    <t>Xtrackers S&amp;P 500 Equal Weight UCITS ETF 1C</t>
  </si>
  <si>
    <t>Xtrackers S&amp;P 500 Inverse Daily Swap UCITS ETF 1C</t>
  </si>
  <si>
    <t>Xtrackers S&amp;P 500 Swap UCITS ETF 1C</t>
  </si>
  <si>
    <t>Xtrackers S&amp;P 500 UCITS ETF 1C EUR Hedged</t>
  </si>
  <si>
    <t>Xtrackers S&amp;P 500 UCITS ETF 1D EUR Hedged</t>
  </si>
  <si>
    <t>Xtrackers S&amp;P ASX 200 UCITS ETF 1D</t>
  </si>
  <si>
    <t>Xtrackers S&amp;P Europe ex UK UCITS ETF 1D</t>
  </si>
  <si>
    <t>Xtrackers S&amp;P Global Infrastructure Swap UCITS ETF 1C</t>
  </si>
  <si>
    <t>Xtrackers S&amp;P Select Frontier Swap UCITS ETF 1C</t>
  </si>
  <si>
    <t>Xtrackers ShortDAX Daily Swap UCITS ETF 1C</t>
  </si>
  <si>
    <t>Xtrackers ShortDAX x2 Daily Swap UCITS ETF 1C</t>
  </si>
  <si>
    <t>Xtrackers SLI UCITS ETF 1D</t>
  </si>
  <si>
    <t>Xtrackers Spain UCITS ETF 1C</t>
  </si>
  <si>
    <t>Xtrackers Spain UCITS ETF 1D</t>
  </si>
  <si>
    <t>Xtrackers STOXX Europe 600 UCITS ETF 2C EUR Hedged</t>
  </si>
  <si>
    <t>Xtrackers Switzerland UCITS ETF 1D</t>
  </si>
  <si>
    <t>Xtrackers USD Corporate Bond UCITS ETF 1D</t>
  </si>
  <si>
    <t>Xtrackers USD Corporate Bond UCITS ETF 2D EUR Hedged</t>
  </si>
  <si>
    <t>Xtrackers USD High Yield Corporate Bond UCITS ETF 1D</t>
  </si>
  <si>
    <t>JPM EUR Corporate Bond 1-5 yr Research Enhanced Index UCITS ETF</t>
  </si>
  <si>
    <t>JPM EUR Corporate Bond Research Enhanced Index UCITS ETF</t>
  </si>
  <si>
    <t>JPM Global Emerging Markets Research Enhanced Index Equity (ESG) UCITS ETF</t>
  </si>
  <si>
    <t>JPM US Research Enhanced Index Equity (ESG) UCITS ETF - USD (dist)</t>
  </si>
  <si>
    <t>JPM USD Corporate Bond Research Enhanced Index UCITS ETF</t>
  </si>
  <si>
    <t>JPM USD Ultra-Short Income UCITS ETF</t>
  </si>
  <si>
    <t>Ossiam US ESG Low Carbon Equity Factors UCITS ETF (EUR)</t>
  </si>
  <si>
    <t>Ossiam US ESG Low Carbon Equity Factors UCITS ETF (USD)</t>
  </si>
  <si>
    <t>Amundi Physical Gold ETC (C)</t>
  </si>
  <si>
    <t>WisdomTree EURO STOXX 50 3x Daily Leveraged</t>
  </si>
  <si>
    <t>WisdomTree Nasdaq-100 3x Daily Leveraged</t>
  </si>
  <si>
    <t>WisdomTree Nasdaq-100 3x Daily Short</t>
  </si>
  <si>
    <t>SPDR S&amp;P Emerging Markets Dividend Aristocrats UCITS ETF (Dist)</t>
  </si>
  <si>
    <t>Invesco USD Corporate Bond UCITS ETF Dist</t>
  </si>
  <si>
    <t>Invesco Quantitative Strategies ESG Global Equity Multi-factor UCITS ETF Acc</t>
  </si>
  <si>
    <t>WisdomTree EURO STOXX 50 3x Daily Short</t>
  </si>
  <si>
    <t>The Royal Mint Physical Gold ETC Securities</t>
  </si>
  <si>
    <t>XS2115336336</t>
  </si>
  <si>
    <t>Lyxor Green Bond (DR) UCITS ETF - Acc</t>
  </si>
  <si>
    <t>LU1563454310</t>
  </si>
  <si>
    <t>Vanguard FTSE Developed World UCITS ETF (USD) Accumulating</t>
  </si>
  <si>
    <t>IE00BK5BQV03</t>
  </si>
  <si>
    <t>Vanguard FTSE Japan UCITS ETF EUR Hedged Accumulating</t>
  </si>
  <si>
    <t>IE00BFMXYY33</t>
  </si>
  <si>
    <t>Vanguard S&amp;P 500 UCITS ETF (USD) Accumulating</t>
  </si>
  <si>
    <t>IE00BFMXXD54</t>
  </si>
  <si>
    <t>Invesco US Treasury Bond 0-1 Year UCITS ETF Dist</t>
  </si>
  <si>
    <t>IE00BKWD3C98</t>
  </si>
  <si>
    <t>UBS ETF (IE) Global Gender Equality UCITS ETF (hedged to EUR) A-acc</t>
  </si>
  <si>
    <t>IE00BDR5H073</t>
  </si>
  <si>
    <t>UBS ETF (IE) MSCI USA Select Factor Mix UCITS ETF (USD) A-acc</t>
  </si>
  <si>
    <t>IE00BDGV0415</t>
  </si>
  <si>
    <t>JPM Global High Yield Corporate Bond Multi-Factor UCITS ETF - USD (acc)</t>
  </si>
  <si>
    <t>IE00BKKCKJ46</t>
  </si>
  <si>
    <t>Rize Cyber Security And Data Privacy UCITS ETF - USD Accumulating</t>
  </si>
  <si>
    <t>IE00BJXRZJ40</t>
  </si>
  <si>
    <t>Rize ETF</t>
  </si>
  <si>
    <t>Rize Medical Cannabis And Life Sciences UCITS ETF - USD Accumulating</t>
  </si>
  <si>
    <t>IE00BJXRZ273</t>
  </si>
  <si>
    <t>UBS ETF (IE) MSCI China A SF UCITS ETF (USD) A-acc</t>
  </si>
  <si>
    <t>IE00BKFB6K94</t>
  </si>
  <si>
    <t>Tabula</t>
  </si>
  <si>
    <t>IE00B5VX7566</t>
  </si>
  <si>
    <t>IE00B4X9L533</t>
  </si>
  <si>
    <t>IE00B5KQNG97</t>
  </si>
  <si>
    <t>IE00B44T3H88</t>
  </si>
  <si>
    <t>IE00BF4NQ904</t>
  </si>
  <si>
    <t>IE00B5L01S80</t>
  </si>
  <si>
    <t>IE00B5LJZQ16</t>
  </si>
  <si>
    <t>IE00B5SSQT16</t>
  </si>
  <si>
    <t>IE00B5W34K94</t>
  </si>
  <si>
    <t>IE00B5BD5K76</t>
  </si>
  <si>
    <t>IE00B4TS3815</t>
  </si>
  <si>
    <t>IE00B5BRQB73</t>
  </si>
  <si>
    <t>IE00B46G8275</t>
  </si>
  <si>
    <t>IE00B3Z0X395</t>
  </si>
  <si>
    <t>IE00BBQ2W338</t>
  </si>
  <si>
    <t>IE00B42TW061</t>
  </si>
  <si>
    <t>IE00B4K6B022</t>
  </si>
  <si>
    <t>IE00B5WFQ436</t>
  </si>
  <si>
    <t>IE00B5LP3W10</t>
  </si>
  <si>
    <t>IE00B3S1J086</t>
  </si>
  <si>
    <t>IE00B3X3R831</t>
  </si>
  <si>
    <t>IE00B5SG8Z57</t>
  </si>
  <si>
    <t>IE00B3QMYK80</t>
  </si>
  <si>
    <t>IE00B51B7Z02</t>
  </si>
  <si>
    <t>IE00B57S5Q22</t>
  </si>
  <si>
    <t>IE00BKZGB098</t>
  </si>
  <si>
    <t>WisdomTree Battery Solutions UCITS ETF - USD Acc</t>
  </si>
  <si>
    <t>IE00BK4W7N32</t>
  </si>
  <si>
    <t>Lyxor Fed Funds US Dollar Cash UCITS ETF-Dist</t>
  </si>
  <si>
    <t>LU2090062352</t>
  </si>
  <si>
    <t>Lyxor STOXX Europe 600 Media UCITS ETF-Dist</t>
  </si>
  <si>
    <t>LU2082995734</t>
  </si>
  <si>
    <t xml:space="preserve">BNP Paribas Easy FTSE EPRA Nareit Developed Europe UCITS ETF QD H EUR </t>
  </si>
  <si>
    <t>LU1859445063</t>
  </si>
  <si>
    <t>IE00BKT1CS59</t>
  </si>
  <si>
    <t>Invesco S&amp;P 500 ESG UCITS ETF (Acc)</t>
  </si>
  <si>
    <t>IE00BKS7L097</t>
  </si>
  <si>
    <t>CSIF (IE) MSCI USA Blue UCITS ETF B (USD) - Acc</t>
  </si>
  <si>
    <t>IE00BJBYDR19</t>
  </si>
  <si>
    <t>Credit Suisse</t>
  </si>
  <si>
    <t>CSIF (IE) MSCI USA ESG Leaders Blue UCITS ETF B (USD) - Acc</t>
  </si>
  <si>
    <t>IE00BJBYDP94</t>
  </si>
  <si>
    <t>CSIF (IE) MSCI World ESG Leaders Blue UCITS ETF B (USD) - Acc</t>
  </si>
  <si>
    <t>IE00BJBYDQ02</t>
  </si>
  <si>
    <t>CSIF (IE) MSCI World ESG Leaders Blue UCITS ETF BH (EUR) - Acc</t>
  </si>
  <si>
    <t>IE00BKKFT300</t>
  </si>
  <si>
    <t>IE00BJP26D89</t>
  </si>
  <si>
    <t>IE00BKKKWJ26</t>
  </si>
  <si>
    <t>IE00BLCH1X54</t>
  </si>
  <si>
    <t>DE000ETF9090</t>
  </si>
  <si>
    <t>iShares Edge MSCI Europe Minimum Volatility ESG UCITS ETF</t>
  </si>
  <si>
    <t>IE00BKVL7D31</t>
  </si>
  <si>
    <t>iShares Edge MSCI USA Minimum Volatility ESG UCITS ETF</t>
  </si>
  <si>
    <t>IE00BKVL7331</t>
  </si>
  <si>
    <t>iShares Edge MSCI World Minimum Volatility ESG UCITS ETF</t>
  </si>
  <si>
    <t>IE00BKVL7778</t>
  </si>
  <si>
    <t>LU2095995895</t>
  </si>
  <si>
    <t>Ossiam US Minimum Variance ESG NR UCITS ETF - 1A (EUR)</t>
  </si>
  <si>
    <t>IE00BHNGHX58</t>
  </si>
  <si>
    <t>iShares Global Inflation Linked Govt Bond UCITS ETF EUR Hedged (Acc)</t>
  </si>
  <si>
    <t>IE00BKPT2S34</t>
  </si>
  <si>
    <t>Lyxor MSCI Disruptive Technologies ESG Filtered (DR) UCITS ETF</t>
  </si>
  <si>
    <t>LU2023678282</t>
  </si>
  <si>
    <t>Lyxor MSCI Future Mobility ESG Filtered (DR) UCITS ETF</t>
  </si>
  <si>
    <t>LU2023679090</t>
  </si>
  <si>
    <t>Lyxor MSCI Millennials ESG Filtered (DR) UCITS ETF</t>
  </si>
  <si>
    <t>LU2023678449</t>
  </si>
  <si>
    <t>Lyxor MSCI Smart Cities ESG Filtered (DR) UCITS ETF</t>
  </si>
  <si>
    <t>LU2023679256</t>
  </si>
  <si>
    <t>Lyxor MSCI Digital Economy ESG Filtered (DR) UCITS ETF</t>
  </si>
  <si>
    <t>LU2023678878</t>
  </si>
  <si>
    <t>BNP Paribas Easy ECPI Global ESG Infrastructure UCITS ETF</t>
  </si>
  <si>
    <t>BNP Paribas Easy MSCI Europe Small Caps SRI S-Series 5% Capped</t>
  </si>
  <si>
    <t>HSBC MSCI Korea Capped UCITS ETF</t>
  </si>
  <si>
    <t>IE00BF0BCP69</t>
  </si>
  <si>
    <t>IE00BK5BCD43</t>
  </si>
  <si>
    <t>IE00BFXR5W90</t>
  </si>
  <si>
    <t>IE00BF0M2Z96</t>
  </si>
  <si>
    <t>IE00BK5BC891</t>
  </si>
  <si>
    <t>IE00BYPLS672</t>
  </si>
  <si>
    <t>IE00B4QNHH68</t>
  </si>
  <si>
    <t>IE00B4QNHZ41</t>
  </si>
  <si>
    <t>IE00BHBFDF83</t>
  </si>
  <si>
    <t>IE00BF0M6N54</t>
  </si>
  <si>
    <t>IE00BKLTRN76</t>
  </si>
  <si>
    <t>IE00BFXR5V83</t>
  </si>
  <si>
    <t>IE00BFXR5S54</t>
  </si>
  <si>
    <t>IE00B3CNHG25</t>
  </si>
  <si>
    <t>IE00BK5BC677</t>
  </si>
  <si>
    <t>IE00BFXR5T61</t>
  </si>
  <si>
    <t>IE00BYQJ1388</t>
  </si>
  <si>
    <t>IE00B4WPHX27</t>
  </si>
  <si>
    <t>IE00BF0H7608</t>
  </si>
  <si>
    <t>IE00BMW3QX54</t>
  </si>
  <si>
    <t>IE00B3CNHJ55</t>
  </si>
  <si>
    <t>IE00BHZKHS06</t>
  </si>
  <si>
    <t>IE00BKLWY790</t>
  </si>
  <si>
    <t>IE00BFXR5Q31</t>
  </si>
  <si>
    <t>Lyxor Portfolio Strategy Defensive UCITS ETF</t>
  </si>
  <si>
    <t>Lyxor Portfolio Strategy Offensive UCITS ETF</t>
  </si>
  <si>
    <t>Lyxor Portfolio Strategy UCITS ETF</t>
  </si>
  <si>
    <t>IE00B579F325</t>
  </si>
  <si>
    <t>Xtrackers IE Physical Silver EUR Hedged ETC Securities</t>
  </si>
  <si>
    <t>DE000A2UDH55</t>
  </si>
  <si>
    <t>Xtrackers IE Physical Gold EUR Hedged ETC Securities</t>
  </si>
  <si>
    <t>DE000A2T5DZ1</t>
  </si>
  <si>
    <t>Xtrackers IE Physical Platinum ETC Securities</t>
  </si>
  <si>
    <t>DE000A2T0VT7</t>
  </si>
  <si>
    <t>Xtrackers IE Physical Gold ETC Securities</t>
  </si>
  <si>
    <t>DE000A2T0VU5</t>
  </si>
  <si>
    <t>Xtrackers IE Physical Silver ETC Securities</t>
  </si>
  <si>
    <t>DE000A2T0VS9</t>
  </si>
  <si>
    <t>UBS ETF (IE) MSCI USA Socially Responsible UCITS ETF (USD) A-dis</t>
  </si>
  <si>
    <t>IE00BJXT3B87</t>
  </si>
  <si>
    <t>UBS ETF (IE) MSCI USA Socially Responsible UCITS ETF (USD) A-acc</t>
  </si>
  <si>
    <t>IE00BJXT3C94</t>
  </si>
  <si>
    <t>UBS ETF (IE) MSCI World Socially Responsible UCITS ETF (hedged to EUR) A-acc</t>
  </si>
  <si>
    <t>IE00BK72HM96</t>
  </si>
  <si>
    <t>IE00BH4G7D40</t>
  </si>
  <si>
    <t>Xtrackers II Eurozone Government Bond UCITS ETF 2C - USD hedged</t>
  </si>
  <si>
    <t>LU2009147591</t>
  </si>
  <si>
    <t>Xtrackers II USD Emerging Markets Bond UCITS ETF 2C</t>
  </si>
  <si>
    <t>LU1920015440</t>
  </si>
  <si>
    <t>Amundi MSCI World ESG Universal Select UCITS ETF DR (A)</t>
  </si>
  <si>
    <t>LU2109786587</t>
  </si>
  <si>
    <t>Amundi MSCI USA ESG Universal Select UCITS ETF DR (A)</t>
  </si>
  <si>
    <t>LU2109786660</t>
  </si>
  <si>
    <t>Amundi MSCI Europe ESG Universal Select UCITS ETF DR (A)</t>
  </si>
  <si>
    <t>LU2109786744</t>
  </si>
  <si>
    <t>Amundi MSCI EMU ESG Universal Select UCITS ETF DR (A)</t>
  </si>
  <si>
    <t>LU2109786827</t>
  </si>
  <si>
    <t>Amundi MSCI World ESG Leaders Select UCITS ETF DR (A)</t>
  </si>
  <si>
    <t>LU2109787122</t>
  </si>
  <si>
    <t>Amundi MSCI USA ESG Leaders Select UCITS ETF DR (A)</t>
  </si>
  <si>
    <t>LU2109787395</t>
  </si>
  <si>
    <t>Amundi MSCI Europe ESG Leaders Select UCITS ETF DR (A)</t>
  </si>
  <si>
    <t>LU2109787478</t>
  </si>
  <si>
    <t>Amundi Index MSCI EMU SRI UCITS ETF DR (A)</t>
  </si>
  <si>
    <t>LU2109787635</t>
  </si>
  <si>
    <t>IE00B8X9NY41</t>
  </si>
  <si>
    <t>IE00BWTNM966</t>
  </si>
  <si>
    <t>IE00B8X9NW27</t>
  </si>
  <si>
    <t>DE000A27Z304</t>
  </si>
  <si>
    <t>Xtrackers IE Physical Platinum EUR Hedged ETC Securities</t>
  </si>
  <si>
    <t>DE000A2UDH63</t>
  </si>
  <si>
    <t>Fidelity Sustainable Research Enhanced US Equity UCITS ETF - Acc</t>
  </si>
  <si>
    <t>IE00BKSBGS44</t>
  </si>
  <si>
    <t>Fidelity Sustainable Research Enhanced Europe Equity UCITS ETF - Acc</t>
  </si>
  <si>
    <t>IE00BKSBGT50</t>
  </si>
  <si>
    <t>Fidelity Sustainable Research Enhanced Global Equity UCITS ETF - Acc</t>
  </si>
  <si>
    <t>IE00BKSBGV72</t>
  </si>
  <si>
    <t>Vanguard FTSE All-World High Dividend Yield UCITS ETF - USD Acc</t>
  </si>
  <si>
    <t>IE00BK5BR626</t>
  </si>
  <si>
    <t>UBS ETF (IE) CMCI Commodity Carry SF UCITS ETF (hedged to EUR) A-acc</t>
  </si>
  <si>
    <t>IE00BMC5DV85</t>
  </si>
  <si>
    <t>UBS ETF (IE) MSCI World Socially Responsible UCITS ETF (USD) A-dis</t>
  </si>
  <si>
    <t>IE00BK72HH44</t>
  </si>
  <si>
    <t>Ossiam Euro Government Bonds 3-5Y Carbon Reduction - UCITS ETF 1C (EUR)</t>
  </si>
  <si>
    <t>LU2069380306</t>
  </si>
  <si>
    <t>UBS ETF (LU) MSCI Japan UCITS ETF (hedged to EUR) A-acc</t>
  </si>
  <si>
    <t>LU1169822266</t>
  </si>
  <si>
    <t>UBS ETF (LU) MSCI United Kingdom UCITS ETF (hedged to EUR) A-acc</t>
  </si>
  <si>
    <t>LU1169821292</t>
  </si>
  <si>
    <t>LU2099991536</t>
  </si>
  <si>
    <t>CSIF (IE) FTSE EPRA Nareit Developed Green Blue UCITS ETF - B USD</t>
  </si>
  <si>
    <t>IE00BMDX0K95</t>
  </si>
  <si>
    <t>CSIF (IE) MSCI USA Small Cap ESG Leaders Blue UCITS ETF - B USD</t>
  </si>
  <si>
    <t>IE00BMDX0L03</t>
  </si>
  <si>
    <t>Amundi MSCI Emerging ESG Leaders UCITS ETF DR (C)</t>
  </si>
  <si>
    <t>LU2109787551</t>
  </si>
  <si>
    <t>Amundi ETF DAX UCITS ETF DR - EUR (C/D)</t>
  </si>
  <si>
    <t>Amundi ETF Govies 0-6 Months EuroMTS Investment Grade UCITS ETF DR - EUR (C)</t>
  </si>
  <si>
    <t>Amundi ETF Govt Bond EuroMTS Broad Investment Grade 1-3 UCITS ETF DR - EUR (C)</t>
  </si>
  <si>
    <t>Amundi ETF Govt Bond EuroMTS Broad Investment Grade 3-5 UCITS ETF DR - EUR (C)</t>
  </si>
  <si>
    <t>Amundi ETF Govt Bond EuroMTS Broad Investment Grade 5-7 UCITS ETF DR - EUR (C)</t>
  </si>
  <si>
    <t>Amundi ETF Govt Bond EuroMTS Broad Investment Grade 7-10 UCITS ETF DR - EUR (C)</t>
  </si>
  <si>
    <t>Amundi ETF iSTOXX Europe Multi-Factor Market Neutral UCITS ETF - EUR (C/D)</t>
  </si>
  <si>
    <t>Amundi ETF Leveraged MSCI USA Daily UCITS ETF - EUR (C/D)</t>
  </si>
  <si>
    <t>Amundi ETF MSCI EMU High Dividend UCITS ETF - EUR (C)</t>
  </si>
  <si>
    <t>Amundi ETF MSCI Europe Banks UCITS ETF - EUR (C/D)</t>
  </si>
  <si>
    <t>Amundi ETF MSCI Europe Energy UCITS ETF - EUR (C/D)</t>
  </si>
  <si>
    <t>Amundi ETF MSCI Europe ex EMU UCITS ETF - EUR (C/D)</t>
  </si>
  <si>
    <t>Amundi ETF MSCI Europe Healthcare UCITS ETF - EUR (C/D)</t>
  </si>
  <si>
    <t>Amundi ETF MSCI Spain UCITS ETF - EUR (C/D)</t>
  </si>
  <si>
    <t>Amundi ETF MSCI UK UCITS ETF - EUR (C/D)</t>
  </si>
  <si>
    <t>Amundi ETF MSCI World ex EMU UCITS ETF - EUR (C/D)</t>
  </si>
  <si>
    <t>Amundi ETF Short EURO STOXX 50 Daily UCITS ETF - EUR (C/D)</t>
  </si>
  <si>
    <t>Amundi ETF Short MSCI USA Daily UCITS ETF - EUR (C/D)</t>
  </si>
  <si>
    <t>Amundi ETF STOXX Europe 50 UCITS ETF - EUR (C/D)</t>
  </si>
  <si>
    <t>Amundi Index Barclays Global AGG 500M UCITS ETF DR - EUR (D)</t>
  </si>
  <si>
    <t>Amundi Index Breakeven Inflation USD 10Y UCITS ETF DR - USD (C)</t>
  </si>
  <si>
    <t>Amundi Index Euro Corporate SRI 0-3 Y UCITS ETF DR - EUR (C)</t>
  </si>
  <si>
    <t>Amundi Index FTSE EPRA NAREIT Global UCITS ETF DR - EUR (D)</t>
  </si>
  <si>
    <t>Amundi Index J.P. Morgan EMU Govies IG UCITS ETF DR - EUR (D)</t>
  </si>
  <si>
    <t>Amundi Index J.P. Morgan GBI Global Govies UCITS ETF DR - EUR (D)</t>
  </si>
  <si>
    <t>Amundi Index MSCI Emerging Markets UCITS ETF DR - EUR (D)</t>
  </si>
  <si>
    <t>Amundi Index MSCI Europe UCITS ETF DR - EUR (D)</t>
  </si>
  <si>
    <t>Amundi Index MSCI North America UCITS ETF DR - EUR (D)</t>
  </si>
  <si>
    <t>Amundi Index MSCI World UCITS ETF DR - EUR (D)</t>
  </si>
  <si>
    <t>Amundi Index US CORP SRI UCITS ETF DR - USD (C)</t>
  </si>
  <si>
    <t>Amundi MSCI Brazil UCITS ETF - USD (C)</t>
  </si>
  <si>
    <t>Amundi MSCI Europe Momentum Factor UCITS ETF - EUR (C)</t>
  </si>
  <si>
    <t>Amundi MSCI Europe Quality Factor UCITS ETF - EUR (C)</t>
  </si>
  <si>
    <t>Amundi MSCI Europe UCITS ETF - EUR (C)</t>
  </si>
  <si>
    <t>Amundi MSCI USA Minimum Volatility Factor UCITS ETF - USD (C)</t>
  </si>
  <si>
    <t>Amundi Prime Euro Corporates UCITS ETF DR - EUR (C)</t>
  </si>
  <si>
    <t>Amundi Prime Euro Corporates UCITS ETF DR - EUR (D)</t>
  </si>
  <si>
    <t>Amundi Prime Euro Govies UCITS ETF DR - EUR (C)</t>
  </si>
  <si>
    <t>Amundi Prime Euro Govies UCITS ETF DR - EUR (D)</t>
  </si>
  <si>
    <t>Amundi Prime Europe UCITS ETF DR - EUR (C)</t>
  </si>
  <si>
    <t>Amundi Prime Europe UCITS ETF DR - EUR (D)</t>
  </si>
  <si>
    <t>Amundi Prime Eurozone UCITS ETF DR - EUR (C)</t>
  </si>
  <si>
    <t>Amundi Prime Eurozone UCITS ETF DR - EUR (D)</t>
  </si>
  <si>
    <t>Amundi Prime Global Govies UCITS ETF DR - EUR (C)</t>
  </si>
  <si>
    <t>Amundi Prime Global Govies UCITS ETF DR - EUR (D)</t>
  </si>
  <si>
    <t>Amundi Prime Global UCITS ETF DR - USD (C)</t>
  </si>
  <si>
    <t>Amundi Prime Global UCITS ETF DR - USD (D)</t>
  </si>
  <si>
    <t>Amundi Prime Japan UCITS ETF DR - JPY (C)</t>
  </si>
  <si>
    <t>Amundi Prime Japan UCITS ETF DR - JPY (D)</t>
  </si>
  <si>
    <t>Amundi Prime US Corporates UCITS ETF DR - USD (C)</t>
  </si>
  <si>
    <t>Amundi Prime US Corporates UCITS ETF DR - USD (D)</t>
  </si>
  <si>
    <t>Amundi Prime US Treasury UCITS ETF DR - USD (C)</t>
  </si>
  <si>
    <t>Amundi Prime US Treasury UCITS ETF DR - USD (D)</t>
  </si>
  <si>
    <t>Amundi Prime USA UCITS ETF DR - USD (C)</t>
  </si>
  <si>
    <t>Amundi Prime USA UCITS ETF DR - USD (D)</t>
  </si>
  <si>
    <t>Amundi Smart City UCITS ETF - EUR (C)</t>
  </si>
  <si>
    <t>EasyETF</t>
  </si>
  <si>
    <t>iShares Core EUR Corp Bond UCITS ETF EUR (Dist)</t>
  </si>
  <si>
    <t>iShares Core EUR Govt Bond UCITS ETF EUR (Dist)</t>
  </si>
  <si>
    <t>iShares DivDAX UCITS ETF (DE)</t>
  </si>
  <si>
    <t>iShares eb.rexx Government Germany 10.5+yr UCITS ETF (DE)</t>
  </si>
  <si>
    <t>iShares eb.rexx Government Germany 2.5-5.5yr UCITS ETF (DE)</t>
  </si>
  <si>
    <t>iShares eb.rexx Government Germany 5.5-10.5yr UCITS ETF (DE)</t>
  </si>
  <si>
    <t>iShares eb.rexx Government Germany UCITS ETF (DE)</t>
  </si>
  <si>
    <t>iShares EUR Aggregate Bond UCITS ETF EUR (Dist)</t>
  </si>
  <si>
    <t>iShares EUR Corp Bond 0-3yr ESG UCITS ETF</t>
  </si>
  <si>
    <t>iShares EUR Corp Bond 1-5yr UCITS ETF EUR (Dist)</t>
  </si>
  <si>
    <t>iShares EUR Corp Bond BBB-BB UCITS ETF EUR (Dist)</t>
  </si>
  <si>
    <t>iShares EUR Corp Bond ESG UCITS ETF EUR (Dist)</t>
  </si>
  <si>
    <t>iShares EUR Corp Bond ex-Financials 1-5yr UCITS ETF EUR (Dist)</t>
  </si>
  <si>
    <t>iShares EUR Corp Bond ex-Financials UCITS ETF EUR (Dist)</t>
  </si>
  <si>
    <t>iShares EUR Corp Bond Financials UCITS ETF EUR (Dist)</t>
  </si>
  <si>
    <t>iShares EUR Corp Bond Interest Rate Hedged UCITS ETF EUR (Dist)</t>
  </si>
  <si>
    <t>iShares EUR Corp Bond Large Cap UCITS ETF EUR (Dist)</t>
  </si>
  <si>
    <t>iShares EUR Covered Bond UCITS ETF EUR (Dist)</t>
  </si>
  <si>
    <t>iShares EUR Floating Rate Bond UCITS ETF EUR (Dist)</t>
  </si>
  <si>
    <t>iShares EUR Govt Bond 0-1yr UCITS ETF EUR (Dist)</t>
  </si>
  <si>
    <t>iShares EUR Govt Bond 10-15yr UCITS ETF EUR (Dist)</t>
  </si>
  <si>
    <t>iShares EUR Govt Bond 1-3yr UCITS ETF EUR (Dist)</t>
  </si>
  <si>
    <t>iShares EUR Govt Bond 15-30yr UCITS ETF EUR (Dist)</t>
  </si>
  <si>
    <t>iShares EUR Govt Bond 20yr Target Duration UCITS ETF EUR (Dist)</t>
  </si>
  <si>
    <t>iShares EUR Govt Bond 3-5yr UCITS ETF EUR (Dist)</t>
  </si>
  <si>
    <t>iShares EUR Govt Bond 3-7yr UCITS ETF EUR (Acc)</t>
  </si>
  <si>
    <t>iShares EUR Govt Bond 5-7yr UCITS ETF EUR (Dist)</t>
  </si>
  <si>
    <t>iShares EUR Govt Bond 7-10yr UCITS ETF EUR (Acc)</t>
  </si>
  <si>
    <t>iShares EUR Govt Bond 7-10yr UCITS ETF EUR (Dist)</t>
  </si>
  <si>
    <t>iShares EUR High Yield Corp Bond UCITS ETF</t>
  </si>
  <si>
    <t>iShares EUR Inflation Linked Govt Bond UCITS ETF EUR (Acc)</t>
  </si>
  <si>
    <t>iShares EUR Ultrashort Bond ESG UCITS ETF EUR (Dist)</t>
  </si>
  <si>
    <t>iShares EUR Ultrashort Bond UCITS ETF EUR (Dist)</t>
  </si>
  <si>
    <t>iShares J.P. Morgan ESG USD EM Bond UCITS ETF EUR Hedged (Acc)</t>
  </si>
  <si>
    <t>iShares J.P. Morgan ESG USD EM Bond UCITS ETF USD (Dist)</t>
  </si>
  <si>
    <t>iShares J.P. Morgan USD EM Bond EUR Hedged UCITS ETF (Dist)</t>
  </si>
  <si>
    <t>iShares J.P. Morgan USD EM Bond UCITS ETF EUR Hedged (Acc)</t>
  </si>
  <si>
    <t>iShares J.P. Morgan USD EM Bond UCITS ETF USD (Dist)</t>
  </si>
  <si>
    <t>iShares J.P. Morgan USD EM Corp Bond UCITS ETF EUR Hedged (Acc)</t>
  </si>
  <si>
    <t>iShares J.P. Morgan USD EM Corp Bond UCITS ETF USD (Dist)</t>
  </si>
  <si>
    <t>iShares USD Corp Bond 0-3yr ESG UCITS ETF EUR Hedged (Acc)</t>
  </si>
  <si>
    <t>iShares USD Corp Bond 0-3yr ESG UCITS ETF USD (Dist)</t>
  </si>
  <si>
    <t>iShares USD Corp Bond ESG UCITS ETF EUR Hedged (Dist)</t>
  </si>
  <si>
    <t>iShares USD Corp Bond ESG UCITS ETF USD (Acc)</t>
  </si>
  <si>
    <t>iShares USD Corp Bond ESG UCITS ETF USD (Dist)</t>
  </si>
  <si>
    <t>iShares USD Corp Bond Interest Rate Hedged UCITS ETF USD (Dist)</t>
  </si>
  <si>
    <t>iShares USD Corp Bond UCITS ETF USD (Dist)</t>
  </si>
  <si>
    <t>iShares USD Floating Rate Bond UCITS ETF EUR Hedged (Dist)</t>
  </si>
  <si>
    <t>iShares USD Floating Rate Bond UCITS ETF USD (Dist)</t>
  </si>
  <si>
    <t>iShares USD High Yield Corp Bond UCITS ETF EUR Hedged (Dist)</t>
  </si>
  <si>
    <t>iShares USD High Yield Corp Bond UCITS ETF USD (Dist)</t>
  </si>
  <si>
    <t>iShares USD Intermediate Credit Bond UCITS ETF</t>
  </si>
  <si>
    <t>iShares USD Short Duration Corp Bond UCITS ETF USD (Dist)</t>
  </si>
  <si>
    <t>iShares USD Short Duration High Yield Corp Bond UCITS ETF USD (Dist)</t>
  </si>
  <si>
    <t>iShares USD TIPS 0-5 UCITS ETF</t>
  </si>
  <si>
    <t>iShares USD TIPS UCITS ETF EUR Hedged (Acc)</t>
  </si>
  <si>
    <t>iShares USD Treasury Bond 0-1yr UCITS ETF USD (Dist)</t>
  </si>
  <si>
    <t>iShares USD Treasury Bond 1-3yr UCITS ETF USD (Dist)</t>
  </si>
  <si>
    <t>iShares USD Treasury Bond 20+yr UCITS ETF USD (Dist)</t>
  </si>
  <si>
    <t>iShares USD Treasury Bond 3-7yr UCITS ETF EUR Hedged (Dist)</t>
  </si>
  <si>
    <t>iShares USD Treasury Bond 3-7yr UCITS ETF USD (Acc)</t>
  </si>
  <si>
    <t>iShares USD Treasury Bond 3-7yr UCITS ETF USD (Dist)</t>
  </si>
  <si>
    <t>iShares USD Treasury Bond 7-10yr UCITS ETF EUR Hedged (Dist)</t>
  </si>
  <si>
    <t>iShares USD Treasury Bond 7-10yr UCITS ETF USD (Acc)</t>
  </si>
  <si>
    <t>iShares USD Treasury Bond 7-10yr UCITS ETF USD (Dist)</t>
  </si>
  <si>
    <t>iShares USD Treasury Bond UCITS ETF USD (Dist)</t>
  </si>
  <si>
    <t>iShares USD Ultrashort Bond UCITS ETF USD (Dist)</t>
  </si>
  <si>
    <t>Lyxor USD 10Y Inflation Expectations UCITS ETF - Acc</t>
  </si>
  <si>
    <t>PIMCO Euro Short-Term High Yield Corporate Bond Index UCITS ETF EUR Acc</t>
  </si>
  <si>
    <t>PIMCO</t>
  </si>
  <si>
    <t>PIMCO Euro Short-Term High Yield Corporate Bond Index UCITS ETF EUR Inc</t>
  </si>
  <si>
    <t>SPDR ICE BofA 0-5 Year EM USD Government Bond UCITS ETF</t>
  </si>
  <si>
    <t>SPDR Refinitiv Global Convertible Bond UCITS ETF</t>
  </si>
  <si>
    <t>UBS ETF (LU) J.P. Morgan CNY China Government 1-10 Year Bond UCITS ETF (USD) A-acc</t>
  </si>
  <si>
    <t>Xtrackers MSCI Emerging Markets ESG UCITS ETF</t>
  </si>
  <si>
    <t>Xtrackers MSCI Europe ESG UCITS ETF</t>
  </si>
  <si>
    <t>Xtrackers MSCI Japan ESG UCITS ETF</t>
  </si>
  <si>
    <t>Xtrackers MSCI USA ESG UCITS ETF</t>
  </si>
  <si>
    <t>Xtrackers MSCI World ESG UCITS ETF</t>
  </si>
  <si>
    <t>PIMCO Covered Bond UCITS ETF</t>
  </si>
  <si>
    <t>PIMCO Euro Low Duration Corporate Bond UCITS ETF</t>
  </si>
  <si>
    <t>PIMCO Euro Short Maturity UCITS ETF</t>
  </si>
  <si>
    <t>PIMCO Euro Short Maturity UCITS ETF EUR ACC</t>
  </si>
  <si>
    <t>21Shares Bitcoin ETP</t>
  </si>
  <si>
    <t>CH0454664001</t>
  </si>
  <si>
    <t>Invesco Physical Gold EUR Hedged ETC</t>
  </si>
  <si>
    <t>XS2183935274</t>
  </si>
  <si>
    <t>UBS ETF (LU) MSCI Pacific Socially Responsible UCITS ETF (USD) A-acc</t>
  </si>
  <si>
    <t>LU0950674928</t>
  </si>
  <si>
    <t>UBS ETF (IE) S&amp;P 500 ESG UCITS ETF (USD) A-acc</t>
  </si>
  <si>
    <t>IE00BHXMHL11</t>
  </si>
  <si>
    <t>VanEck Vectors Morningstar Global Wide Moat UCITS ETF</t>
  </si>
  <si>
    <t>IE00BL0BMZ89</t>
  </si>
  <si>
    <t>Deka MSCI Germany Climate Change ESG UCITS ETF</t>
  </si>
  <si>
    <t>DE000ETFL540</t>
  </si>
  <si>
    <t>Deka MSCI EMU Climate Change ESG UCITS ETF</t>
  </si>
  <si>
    <t>DE000ETFL557</t>
  </si>
  <si>
    <t>Deka MSCI Europe Climate Change ESG UCITS ETF</t>
  </si>
  <si>
    <t>DE000ETFL565</t>
  </si>
  <si>
    <t>Deka MSCI USA Climate Change ESG UCITS ETF</t>
  </si>
  <si>
    <t>DE000ETFL573</t>
  </si>
  <si>
    <t>Deka MSCI World Climate Change ESG UCITS ETF</t>
  </si>
  <si>
    <t>DE000ETFL581</t>
  </si>
  <si>
    <t>HSBC Europe Sustainable Equity UCITS ETF</t>
  </si>
  <si>
    <t>IE00BKY55W78</t>
  </si>
  <si>
    <t>HSBC Japan Sustainable Equity UCITS ETF</t>
  </si>
  <si>
    <t>IE00BKY55S33</t>
  </si>
  <si>
    <t>HSBC USA Sustainable Equity UCITS ETF</t>
  </si>
  <si>
    <t>IE00BKY40J65</t>
  </si>
  <si>
    <t>Lyxor MSCI Russia UCITS ETF - Dist</t>
  </si>
  <si>
    <t>LU1923627332</t>
  </si>
  <si>
    <t>Lyxor Daily LevDAX UCITS ETF</t>
  </si>
  <si>
    <t>LU2090062600</t>
  </si>
  <si>
    <t>Lyxor FTSE 100 UCITS ETF</t>
  </si>
  <si>
    <t>LU1650492256</t>
  </si>
  <si>
    <t>Amundi Prime US Treasury Bond 0-1 Y UCITS ETF DR - USD (C)</t>
  </si>
  <si>
    <t>LU2182388665</t>
  </si>
  <si>
    <t>LU2195226068</t>
  </si>
  <si>
    <t>LU2198883410</t>
  </si>
  <si>
    <t>CSIF (IE) MSCI World ESG Leaders Minimum Volatility Blue UCITS ETF - B USD</t>
  </si>
  <si>
    <t>IE00BMDX0M10</t>
  </si>
  <si>
    <t>Franklin S&amp;P 500 Paris Aligned Climate UCITS ETF</t>
  </si>
  <si>
    <t>IE00BMDPBZ72</t>
  </si>
  <si>
    <t>Franklin STOXX Europe 600 Paris Aligned Climate UCITS ETF</t>
  </si>
  <si>
    <t>IE00BMDPBY65</t>
  </si>
  <si>
    <t>LU2090062436</t>
  </si>
  <si>
    <t>Xtrackers II ESG EUR Corporate Bond Short Duration UCITS ETF 1C</t>
  </si>
  <si>
    <t>LU2178481649</t>
  </si>
  <si>
    <t>Amundi Prime US Treasury Bond 0-1 Y UCITS ETF DR - Hedged EUR (C)</t>
  </si>
  <si>
    <t>LU2182388749</t>
  </si>
  <si>
    <t>HSBC Developed World Sustainable Equity UCITS ETF</t>
  </si>
  <si>
    <t>IE00BKY59K37</t>
  </si>
  <si>
    <t>Alerian Midstream Energy Dividend UCITS ETF - Dist</t>
  </si>
  <si>
    <t>IE00BKPTXQ89</t>
  </si>
  <si>
    <t>iShares J.P. Morgan USD EM Bond UCITS ETF USD (Acc)</t>
  </si>
  <si>
    <t>IE00BYXYYK40</t>
  </si>
  <si>
    <t>iShares Edge MSCI World Minimum Volatility UCITS ETF USD (Dist)</t>
  </si>
  <si>
    <t>IE00BMCZLJ20</t>
  </si>
  <si>
    <t>iShares USD Development Bank Bonds UCITS ETF EUR Hedged (Acc)</t>
  </si>
  <si>
    <t>IE00BMCZLH06</t>
  </si>
  <si>
    <t>iShares USD High Yield Corp Bond ESG UCITS ETF EUR Hedged (Acc)</t>
  </si>
  <si>
    <t>IE00BMDFDY08</t>
  </si>
  <si>
    <t>Lyxor STOXX Europe 600 Healthcare UCITS ETF - Dist</t>
  </si>
  <si>
    <t>LU2082997516</t>
  </si>
  <si>
    <t>Lyxor STOXX Europe 600 Basic Resources UCITS ETF - Dist</t>
  </si>
  <si>
    <t>LU2082996385</t>
  </si>
  <si>
    <t>Lyxor STOXX Europe 600 Chemicals UCITS ETF - Dist</t>
  </si>
  <si>
    <t>LU2082996542</t>
  </si>
  <si>
    <t>Lyxor STOXX Europe 600 Oil &amp; Gas UCITS ETF - Dist</t>
  </si>
  <si>
    <t>LU2082998167</t>
  </si>
  <si>
    <t>Lyxor STOXX Europe 600 Utilities UCITS ETF - Dist</t>
  </si>
  <si>
    <t>LU2082999215</t>
  </si>
  <si>
    <t>Lyxor MSCI Pacific Ex Japan UCITS ETF - Dist</t>
  </si>
  <si>
    <t>LU1220245556</t>
  </si>
  <si>
    <t>IE00BFYN8Y92</t>
  </si>
  <si>
    <t xml:space="preserve">Fidelity Global Quality Income UCITS ETF - EUR hedged Inc </t>
  </si>
  <si>
    <t>IE00BDDRF924</t>
  </si>
  <si>
    <t>IE00BJQTJ848</t>
  </si>
  <si>
    <t>HAN-GINS Tech Megatrend Equal Weight UCITS ETF - Acc</t>
  </si>
  <si>
    <t>IE00BDDRF700</t>
  </si>
  <si>
    <t>IE00BG5J1M21</t>
  </si>
  <si>
    <t>IE00BDVPNG13</t>
  </si>
  <si>
    <t>IE00BFNNN236</t>
  </si>
  <si>
    <t>IE00BZ0XVF52</t>
  </si>
  <si>
    <t>IE00BKLF1R75</t>
  </si>
  <si>
    <t>IE00BJGWQN72</t>
  </si>
  <si>
    <t>IE00BQQ3Q067</t>
  </si>
  <si>
    <t>IE00BDF12W49</t>
  </si>
  <si>
    <t>IE00BQZJBM26</t>
  </si>
  <si>
    <t>IE00BG88WG77</t>
  </si>
  <si>
    <t>IE00BYMLZY74</t>
  </si>
  <si>
    <t>IE00BD49R912</t>
  </si>
  <si>
    <t>IE00BD49RB39</t>
  </si>
  <si>
    <t>IE00BD49RJ15</t>
  </si>
  <si>
    <t>IE00BD49RK20</t>
  </si>
  <si>
    <t>IE00BQZJBX31</t>
  </si>
  <si>
    <t>IE00BVXBH163</t>
  </si>
  <si>
    <t>IE00BYQCZX56</t>
  </si>
  <si>
    <t>IE00BQZJC527</t>
  </si>
  <si>
    <t>IE00BDF16114</t>
  </si>
  <si>
    <t>IE00BZ56TQ67</t>
  </si>
  <si>
    <t>IE00BZ56SW52</t>
  </si>
  <si>
    <t>IE00BYQCZJ13</t>
  </si>
  <si>
    <t>IE00BYQCZN58</t>
  </si>
  <si>
    <t>IE00BVXC4854</t>
  </si>
  <si>
    <t>IE00BQZJBQ63</t>
  </si>
  <si>
    <t>IE00BD6RZT93</t>
  </si>
  <si>
    <t>IE00BD6RZW23</t>
  </si>
  <si>
    <t>IE00BZ56RG20</t>
  </si>
  <si>
    <t>21Shares Short Bitcoin ETP</t>
  </si>
  <si>
    <t>CH0514065058</t>
  </si>
  <si>
    <t>BlackRock ESG Multi-Asset Conservative Portfolio UCITS ETF EUR (Acc)</t>
  </si>
  <si>
    <t>IE00BLP53M98</t>
  </si>
  <si>
    <t>BlackRock ESG Multi-Asset Moderate Portfolio UCITS ETF EUR (Acc)</t>
  </si>
  <si>
    <t>IE00BLLZQS08</t>
  </si>
  <si>
    <t>BlackRock ESG Multi-Asset Growth Portfolio UCITS ETF EUR (Acc)</t>
  </si>
  <si>
    <t>IE00BLLZQ805</t>
  </si>
  <si>
    <t>Lyxor Smart Overnight Return - UCITS ETF D-EUR</t>
  </si>
  <si>
    <t>LU2082999306</t>
  </si>
  <si>
    <t>Vanguard U.K. Gilt UCITS ETF EUR hedged - Acc</t>
  </si>
  <si>
    <t>IE00BMX0B524</t>
  </si>
  <si>
    <t>Vanguard USD Corporate Bond UCITS ETF EUR hedged - Acc</t>
  </si>
  <si>
    <t>IE00BGYWFL94</t>
  </si>
  <si>
    <t>Vanguard USD Treasury Bond UCITS ETF EUR hedged - Acc</t>
  </si>
  <si>
    <t>IE00BMX0B631</t>
  </si>
  <si>
    <t>Rize Sustainable Future of Food UCITS ETF – USD Acc</t>
  </si>
  <si>
    <t>IE00BLRPQH31</t>
  </si>
  <si>
    <t>Rize Education Tech &amp; Digital Learning UCITS ETF – USD Acc</t>
  </si>
  <si>
    <t>IE00BLRPQJ54</t>
  </si>
  <si>
    <t>Lyxor S&amp;P 500 UCITS ETF - Daily Hedged to EUR - Dist</t>
  </si>
  <si>
    <t>LU0959211243</t>
  </si>
  <si>
    <t>Lyxor S&amp;P 500 UCITS ETF - Dist (USD)</t>
  </si>
  <si>
    <t>LU0496786657</t>
  </si>
  <si>
    <t>Lyxor STOXX Europe 600 Automobiles &amp; Parts UCITS ETF</t>
  </si>
  <si>
    <t>LU2082995908</t>
  </si>
  <si>
    <t>Lyxor STOXX Europe 600 Food &amp; Beverage UCITS ETF</t>
  </si>
  <si>
    <t>LU2082997359</t>
  </si>
  <si>
    <t>Lyxor STOXX Europe 600 Industrial Goods &amp; Services UCITS ETF</t>
  </si>
  <si>
    <t>LU2082997789</t>
  </si>
  <si>
    <t>Lyxor STOXX Europe 600 Insurance UCITS ETF</t>
  </si>
  <si>
    <t>LU2082997946</t>
  </si>
  <si>
    <t>Lyxor STOXX Europe 600 Personal &amp; Household Goods UCITS ETF</t>
  </si>
  <si>
    <t>LU2082998324</t>
  </si>
  <si>
    <t>Lyxor STOXX Europe 600 Technology UCITS ETF</t>
  </si>
  <si>
    <t>LU2082998837</t>
  </si>
  <si>
    <t>Lyxor Core EURO STOXX 50 (DR) - UCITS ETF</t>
  </si>
  <si>
    <t>LU0908501488</t>
  </si>
  <si>
    <t>LU2099992260</t>
  </si>
  <si>
    <t>Tabula Global IG Credit Curve Steepener UCITS ETF (EUR) Acc</t>
  </si>
  <si>
    <t>IE00BMQ5Y557</t>
  </si>
  <si>
    <t>Xtrackers ESG USD Corporate Bond UCITS ETF 1C</t>
  </si>
  <si>
    <t>IE00BL58LJ19</t>
  </si>
  <si>
    <t>Xtrackers US Treasuries Ultrashort Bond UCITS ETF 1C</t>
  </si>
  <si>
    <t>IE00BM97MR69</t>
  </si>
  <si>
    <t>Xtrackers USD Corporate Bond UCITS ETF 1C</t>
  </si>
  <si>
    <t>IE00BFMKQC67</t>
  </si>
  <si>
    <t>LU2197908721</t>
  </si>
  <si>
    <t>IE00BMY76136</t>
  </si>
  <si>
    <t>Lyxor Euro Government Bond 1-3Y (DR) UCITS ETF - Dist</t>
  </si>
  <si>
    <t>LU1650487926</t>
  </si>
  <si>
    <t>Lyxor Euro Government Bond 3-5Y (DR) UCITS ETF - Dist</t>
  </si>
  <si>
    <t>LU1650488817</t>
  </si>
  <si>
    <t>Lyxor Euro Government Bond 5-7Y (DR) UCITS ETF - Dist</t>
  </si>
  <si>
    <t>LU2090062865</t>
  </si>
  <si>
    <t>Lyxor Euro Government Bond 7-10Y (DR) UCITS ETF - Dist</t>
  </si>
  <si>
    <t>LU2090062949</t>
  </si>
  <si>
    <t>Lyxor Euro Government Bond 10-15Y (DR) UCITS ETF - Dist</t>
  </si>
  <si>
    <t>LU1650489898</t>
  </si>
  <si>
    <t>Lyxor Core MSCI Japan (DR) UCITS ETF - Dist</t>
  </si>
  <si>
    <t>LU2090063673</t>
  </si>
  <si>
    <t>Lyxor Core MSCI Japan (DR) UCITS ETF - Daily Hedged to EUR - Dist</t>
  </si>
  <si>
    <t>LU2133056387</t>
  </si>
  <si>
    <t>LU2198884491</t>
  </si>
  <si>
    <t>LU2198882362</t>
  </si>
  <si>
    <t>HSBC Asia Pacific ex Japan Sustainable Equity UCITS ETF</t>
  </si>
  <si>
    <t>IE00BKY58G26</t>
  </si>
  <si>
    <t>HSBC Emerging Market Sustainable Equity UCITS ETF</t>
  </si>
  <si>
    <t>IE00BKY59G90</t>
  </si>
  <si>
    <t>IE00BKWD3966</t>
  </si>
  <si>
    <t>IE00BKWD3B81</t>
  </si>
  <si>
    <t>Lyxor STOXX Europe 600 Banks UCITS ETF - Dist</t>
  </si>
  <si>
    <t>LU2082996112</t>
  </si>
  <si>
    <t>Lyxor STOXX Europe 600 Construction &amp; Materials UCITS ETF - Dist</t>
  </si>
  <si>
    <t>LU2082996898</t>
  </si>
  <si>
    <t>Lyxor STOXX Europe 600 Financial Services UCITS ETF - Dist</t>
  </si>
  <si>
    <t>LU2082997193</t>
  </si>
  <si>
    <t>Lyxor STOXX Europe 600 Retail UCITS ETF - Dist</t>
  </si>
  <si>
    <t>LU2082998670</t>
  </si>
  <si>
    <t>Lyxor STOXX Europe 600 Telecommunications UCITS ETF - Dist</t>
  </si>
  <si>
    <t>LU2082999058</t>
  </si>
  <si>
    <t>Lyxor STOXX Europe 600 Travel &amp; Leisure UCITS ETF - Dist</t>
  </si>
  <si>
    <t>LU2082999132</t>
  </si>
  <si>
    <t>Lyxor Euro Government Bond 25+Y (DR) UCITS ETF - Dist</t>
  </si>
  <si>
    <t>LU1686832277</t>
  </si>
  <si>
    <t>Lyxor Euro Government Bond 15+Y (DR) UCITS ETF - Dist</t>
  </si>
  <si>
    <t>LU2090062782</t>
  </si>
  <si>
    <t>LU1650491795</t>
  </si>
  <si>
    <t>iShares S&amp;P 500 Swap UCITS ETF USD (Acc)</t>
  </si>
  <si>
    <t>IE00BMTX1Y45</t>
  </si>
  <si>
    <t>Amundi MSCI Emerging ESG Universal Select UCITS ETF DR (C)</t>
  </si>
  <si>
    <t>LU2109787049</t>
  </si>
  <si>
    <t>iShares Dow Jones Asia Pacific Select Dividend 50 UCITS ETF (DE)</t>
  </si>
  <si>
    <t>Vanguard Germany All Cap UCITS ETF</t>
  </si>
  <si>
    <t>Xtrackers EURO STOXX 50 UCITS ETF 1D</t>
  </si>
  <si>
    <t>Xtrackers EURO STOXX 50 UCITS ETF 1C</t>
  </si>
  <si>
    <t>Xtrackers EURO STOXX 50 Short Daily Swap UCITS ETF 1C</t>
  </si>
  <si>
    <t>Lyxor Core EURO STOXX 50 (DR) UCITS ETF Acc</t>
  </si>
  <si>
    <t>Xtrackers EURO STOXX Quality Dividend UCITS ETF 1D</t>
  </si>
  <si>
    <t>Almalia Sanlam Active Shariah Global Equity UCITS ETF - Acc</t>
  </si>
  <si>
    <t>IE00BMYMHS24</t>
  </si>
  <si>
    <t>iShares EUR Govt Bond Climate UCITS ETF EUR (Dist)</t>
  </si>
  <si>
    <t>IE00BLDGH447</t>
  </si>
  <si>
    <t>iShares EUR Govt Bond Climate UCITS ETF EUR (Acc)</t>
  </si>
  <si>
    <t>IE00BLDGH553</t>
  </si>
  <si>
    <t>BNP Paribas Easy ECPI Global ESG Blue Economy UCITS ETF - Acc</t>
  </si>
  <si>
    <t>LU2194447293</t>
  </si>
  <si>
    <t>First Trust Cloud Computing UCITS ETF</t>
  </si>
  <si>
    <t>IE00BFD2H405</t>
  </si>
  <si>
    <t>First Trust Nasdaq Cybersecurity UCITS ETF</t>
  </si>
  <si>
    <t>IE00BF16M727</t>
  </si>
  <si>
    <t>iShares MSCI World SRI UCITS ETF EUR Hedged (Dist)</t>
  </si>
  <si>
    <t>IE00BMZ17W23</t>
  </si>
  <si>
    <t>Digital Infrastructure and Connectivity UCITS ETF - Acc</t>
  </si>
  <si>
    <t>IE00BL643144</t>
  </si>
  <si>
    <t>SPDR Bloomberg SASB Euro Corporate ESG UCITS ETF</t>
  </si>
  <si>
    <t>IE00BLF7VW10</t>
  </si>
  <si>
    <t>Amundi Prime Euro Gov Bonds 0-1Y UCITS ETF DR (C)</t>
  </si>
  <si>
    <t>LU2233156582</t>
  </si>
  <si>
    <t>SPDR MSCI ACWI USD Hdg UCITS ETF</t>
  </si>
  <si>
    <t>IE00BF1B7272</t>
  </si>
  <si>
    <t>SPDR Bloomberg SASB U.S. Corporate ESG UCITS ETF</t>
  </si>
  <si>
    <t>IE00BLF7VX27</t>
  </si>
  <si>
    <t>Amundi Index MSCI Japan SRI UCITS ETF DR (C)</t>
  </si>
  <si>
    <t>LU2233156749</t>
  </si>
  <si>
    <t>Lyxor DAX (DR) UCITS ETF - Dist</t>
  </si>
  <si>
    <t>Lyxor New Energy (DR) UCITS ETF - Dist</t>
  </si>
  <si>
    <t>VanEck Vectors Bitcoin ETN</t>
  </si>
  <si>
    <t>DE000A28M8D0</t>
  </si>
  <si>
    <t>Fidelity Sustainable Research Enhanced Emerging Markets Equity UCITS ETF - Acc</t>
  </si>
  <si>
    <t>IE00BLRPN388</t>
  </si>
  <si>
    <t>Xtrackers Nikkei 225 UCITS ETF 1C</t>
  </si>
  <si>
    <t>LU2196470426</t>
  </si>
  <si>
    <t>LU2153616326</t>
  </si>
  <si>
    <t>L&amp;G Clean Energy UCITS ETF</t>
  </si>
  <si>
    <t>IE00BK5BCH80</t>
  </si>
  <si>
    <t>JPM Carbon Transition Global Equity UCITS ETF - USD (acc)</t>
  </si>
  <si>
    <t>IE00BMDWYZ92</t>
  </si>
  <si>
    <t>iShares MSCI Europe Consumer Staples Sector UCITS ETF EUR (Acc)</t>
  </si>
  <si>
    <t>IE00BMW42074</t>
  </si>
  <si>
    <t>iShares MSCI Europe Health Care Sector UCITS ETF EUR (Acc)</t>
  </si>
  <si>
    <t>IE00BMW42181</t>
  </si>
  <si>
    <t>iShares MSCI Europe Consumer Discretionary Sector UCITS ETF EUR (Acc)</t>
  </si>
  <si>
    <t>IE00BMW42298</t>
  </si>
  <si>
    <t>iShares MSCI Europe Financials Sector UCITS ETF EUR (Acc)</t>
  </si>
  <si>
    <t>IE00BMW42306</t>
  </si>
  <si>
    <t>iShares MSCI Europe Information Technology Sector UCITS ETF EUR (Acc)</t>
  </si>
  <si>
    <t>IE00BMW42413</t>
  </si>
  <si>
    <t>iShares MSCI Europe Energy Sector UCITS ETF EUR (Acc)</t>
  </si>
  <si>
    <t>IE00BMW42637</t>
  </si>
  <si>
    <t>Amundi Nasdaq-100 UCITS ETF - Daily Hedged EUR (C)</t>
  </si>
  <si>
    <t>Amundi Nasdaq-100 UCITS ETF - EUR (C)</t>
  </si>
  <si>
    <t>iShares Nasdaq-100 UCITS ETF (DE)</t>
  </si>
  <si>
    <t>iShares Nasdaq-100 UCITS ETF USD (Acc)</t>
  </si>
  <si>
    <t>Lyxor Nasdaq-100 UCITS ETF - Dist USD</t>
  </si>
  <si>
    <t>Xtrackers STOXX Europe 600 UCITS ETF 1C</t>
  </si>
  <si>
    <t>Xtrackers STOXX Global Select Dividend 100 Swap UCITS ETF 1D</t>
  </si>
  <si>
    <t>Amundi MSCI EMU ESG Leaders Select UCITS ETF DR - EUR (C)</t>
  </si>
  <si>
    <t>Amundi Index MSCI Pacific ex Japan SRI UCITS ETF DR - EUR (C)</t>
  </si>
  <si>
    <t>Amundi S&amp;P 500 ESG UCITS ETF DR - EUR (C)</t>
  </si>
  <si>
    <t>Lyxor 1 STOXX Europe 600 UCITS ETF</t>
  </si>
  <si>
    <t>Lyxor Bloomberg Equal-weight Commodity ex-Agriculture EUR hedged UCITS ETF</t>
  </si>
  <si>
    <t>Lyxor Bloomberg Equal-weight Commodity ex-Agriculture UCITS ETF</t>
  </si>
  <si>
    <t>Lyxor Bund Future Daily (-1x) Inverse UCITS ETF</t>
  </si>
  <si>
    <t>Lyxor Core DAX (DR) UCITS ETF</t>
  </si>
  <si>
    <t>Lyxor DivDAX (DR) UCITS ETF</t>
  </si>
  <si>
    <t>Lyxor Dow Jones Industrial Average (LUX) UCITS ETF</t>
  </si>
  <si>
    <t>Lyxor DJ Switzerland Titans 30 (DR) UCITS ETF</t>
  </si>
  <si>
    <t>Lyxor EURO STOXX Select Dividend 30 (DR) UCITS ETF</t>
  </si>
  <si>
    <t>Lyxor F.A.Z. 100 Index (DR) UCITS ETF</t>
  </si>
  <si>
    <t>Lyxor FTSE China A50 UCITS ETF</t>
  </si>
  <si>
    <t>Lyxor MDAX (DR) UCITS ETF</t>
  </si>
  <si>
    <t>Lyxor MSCI Emerging Markets (LUX) UCITS ETF</t>
  </si>
  <si>
    <t>Lyxor MSCI Europe Mid Cap UCITS ETF</t>
  </si>
  <si>
    <t>Lyxor MSCI Europe Small Cap UCITS ETF</t>
  </si>
  <si>
    <t>Lyxor MSCI Europe UCITS ETF</t>
  </si>
  <si>
    <t>Lyxor MSCI North America UCITS ETF</t>
  </si>
  <si>
    <t>Lyxor MSCI Pacific UCITS ETF</t>
  </si>
  <si>
    <t>Lyxor MSCI USA (LUX) UCITS ETF</t>
  </si>
  <si>
    <t>Lyxor MSCI World (LUX) UCITS ETF</t>
  </si>
  <si>
    <t>Lyxor Nikkei 225 UCITS ETF</t>
  </si>
  <si>
    <t>Lyxor NYSE Arca Gold BUGS (DR) UCITS ETF</t>
  </si>
  <si>
    <t>Lyxor S&amp;P MidCap 400 UCITS ETF</t>
  </si>
  <si>
    <t>Lyxor S&amp;P SmallCap 600 UCITS ETF</t>
  </si>
  <si>
    <t>Lyxor SDAX (DR) UCITS ETF</t>
  </si>
  <si>
    <t>Lyxor ShortDAX Daily (-1x) Inverse UCITS ETF</t>
  </si>
  <si>
    <t>Lyxor SPI UCITS ETF</t>
  </si>
  <si>
    <t>Lyxor STOXX Europe 600 UCITS ETF</t>
  </si>
  <si>
    <t>Lyxor MSCI Korea UCITS ETF</t>
  </si>
  <si>
    <t>Vanguard LifeStrategy 20% Equity UCITS ETF (EUR) - Acc</t>
  </si>
  <si>
    <t>IE00BMVB5K07</t>
  </si>
  <si>
    <t>Vanguard LifeStrategy 20% Equity UCITS ETF (EUR) - Dist</t>
  </si>
  <si>
    <t>IE00BMVB5L14</t>
  </si>
  <si>
    <t>Vanguard LifeStrategy 40% Equity UCITS ETF (EUR) - Acc</t>
  </si>
  <si>
    <t>IE00BMVB5M21</t>
  </si>
  <si>
    <t>Vanguard LifeStrategy 40% Equity UCITS ETF (EUR) - Dist</t>
  </si>
  <si>
    <t>IE00BMVB5N38</t>
  </si>
  <si>
    <t>Vanguard LifeStrategy 60% Equity UCITS ETF (EUR) - Acc</t>
  </si>
  <si>
    <t>IE00BMVB5P51</t>
  </si>
  <si>
    <t>Vanguard LifeStrategy 60% Equity UCITS ETF (EUR) - Dist</t>
  </si>
  <si>
    <t>IE00BMVB5Q68</t>
  </si>
  <si>
    <t>Vanguard LifeStrategy 80% Equity UCITS ETF (EUR) - Acc</t>
  </si>
  <si>
    <t>IE00BMVB5R75</t>
  </si>
  <si>
    <t>Vanguard LifeStrategy 80% Equity UCITS ETF (EUR) - Dist</t>
  </si>
  <si>
    <t>IE00BMVB5S82</t>
  </si>
  <si>
    <t>Xtrackers ESG USD Corporate Bond UCITS ETF 2C - EUR hedged</t>
  </si>
  <si>
    <t>IE00BL58LL31</t>
  </si>
  <si>
    <t>Lyxor Nasdaq-100 Daily (2x) Leveraged UCITS ETF - Acc</t>
  </si>
  <si>
    <t>FR0010342592</t>
  </si>
  <si>
    <t>VanEck Vectors Semiconductor UCITS ETF - USD Acc</t>
  </si>
  <si>
    <t>IE00BMC38736</t>
  </si>
  <si>
    <t>Amundi DAX 50 ESG UCITS ETF DR (C)</t>
  </si>
  <si>
    <t>LU2240851688</t>
  </si>
  <si>
    <t>L&amp;G ESG Emerging Markets Government Bond (USD) 0-5 Year UCITS ETF</t>
  </si>
  <si>
    <t>IE00BLRPQP15</t>
  </si>
  <si>
    <t>IE00BLRPQL76</t>
  </si>
  <si>
    <t>iClima Global Decarbonisation Enablers UCITS ETF - Acc</t>
  </si>
  <si>
    <t>IE00BNC1F287</t>
  </si>
  <si>
    <t>HSBC Hang Seng TECH UCITS ETF</t>
  </si>
  <si>
    <t>IE00BMWXKN31</t>
  </si>
  <si>
    <t>LU2249056297</t>
  </si>
  <si>
    <t>Tabula iTraxx IG Bond UCITS ETF (EUR) - Acc</t>
  </si>
  <si>
    <t>IE00BKP52691</t>
  </si>
  <si>
    <t>Lyxor MSCI Europe ESG Leaders (DR) UCITS ETF - Acc</t>
  </si>
  <si>
    <t>LU1940199711</t>
  </si>
  <si>
    <t>BNP Paribas Easy Low Carbon 100 Europe PAB UCITS ETF</t>
  </si>
  <si>
    <t>iShares USD TIPS UCITS ETF USD (Acc)</t>
  </si>
  <si>
    <t>Lyxor ESG Euro Corporate Bond (DR) UCITS ETF - Acc</t>
  </si>
  <si>
    <t>Lyxor ESG Euro Corporate Bond Ex Financials (DR) UCITS ETF - Acc</t>
  </si>
  <si>
    <t>Tabula iTraxx IG Bond UCITS ETF (EUR) - Dist</t>
  </si>
  <si>
    <t>Xtrackers MSCI UK ESG UCITS ETF 1D</t>
  </si>
  <si>
    <t>IE00BLRPRK35</t>
  </si>
  <si>
    <t>IE00BVFZGD11</t>
  </si>
  <si>
    <t>IE00BF4TWF63</t>
  </si>
  <si>
    <t>IE00B8HGT870</t>
  </si>
  <si>
    <t>IE00B6X4BP29</t>
  </si>
  <si>
    <t>IE00BF4TWC33</t>
  </si>
  <si>
    <t>IE00BLRPRG98</t>
  </si>
  <si>
    <t>IE00B76BRD76</t>
  </si>
  <si>
    <t>IE00B7XD2195</t>
  </si>
  <si>
    <t>IE00B8JG1787</t>
  </si>
  <si>
    <t>IE00BVFZGC04</t>
  </si>
  <si>
    <t>IE00BKS8QN04</t>
  </si>
  <si>
    <t>IE00BF4TW453</t>
  </si>
  <si>
    <t>IE00B878KX55</t>
  </si>
  <si>
    <t>IE00B8GKPP93</t>
  </si>
  <si>
    <t>IE00BYTYHN28</t>
  </si>
  <si>
    <t>IE00BYTYHM11</t>
  </si>
  <si>
    <t>IE00B7SD4R47</t>
  </si>
  <si>
    <t>IE00B8JF9153</t>
  </si>
  <si>
    <t>IE00BLS09N40</t>
  </si>
  <si>
    <t>IE00BLRPRL42</t>
  </si>
  <si>
    <t>IE00BLRPRJ20</t>
  </si>
  <si>
    <t>IE00B7Y34M31</t>
  </si>
  <si>
    <t>IE00B8K7KM88</t>
  </si>
  <si>
    <t>IE00BLRPRH06</t>
  </si>
  <si>
    <t>IE00BKS8QT65</t>
  </si>
  <si>
    <t>Fidelity Sustainable Research Enhanced Japan Equity UCITS ETF</t>
  </si>
  <si>
    <t>IE00BNGFMX61</t>
  </si>
  <si>
    <t>Fidelity Sustainable Research Enhanced Pacific ex-Japan Equity UCITS ETF</t>
  </si>
  <si>
    <t>IE00BNGFMY78</t>
  </si>
  <si>
    <t>Tabula EUR IG Bond Paris-Aligned Climate UCITS ETF (EUR) – Acc</t>
  </si>
  <si>
    <t>IE00BN4GXL63</t>
  </si>
  <si>
    <t>L&amp;G ESG USD Corporate Bond UCITS ETF</t>
  </si>
  <si>
    <t>IE00BLRPRD67</t>
  </si>
  <si>
    <t>L&amp;G ESG Emerging Markets Corporate Bond (USD) UCITS ETF</t>
  </si>
  <si>
    <t>IE00BLRPRF81</t>
  </si>
  <si>
    <t>Amundi Index MSCI Japan SRI UCITS ETF DR - Hedged EUR (C)</t>
  </si>
  <si>
    <t>LU2269164310</t>
  </si>
  <si>
    <t>Xtrackers MSCI EMU ESG UCITS ETF 1C</t>
  </si>
  <si>
    <t>IE00BNC1G699</t>
  </si>
  <si>
    <t>Xtrackers MSCI USA Communication Services UCITS ETF 1D</t>
  </si>
  <si>
    <t>IE00BNC1G707</t>
  </si>
  <si>
    <t>Xtrackers MSCI USA Industrials UCITS ETF 1D</t>
  </si>
  <si>
    <t>IE00BCHWNV48</t>
  </si>
  <si>
    <t>IE00BMFKG444</t>
  </si>
  <si>
    <t>xtrackers</t>
  </si>
  <si>
    <t>WisdomTree Cybersecurity UCITS ETF – USD Acc</t>
  </si>
  <si>
    <t>IE00BLPK3577</t>
  </si>
  <si>
    <t>WisdomTree Energy Enhanced - EUR Daily Hedged</t>
  </si>
  <si>
    <t>XS2284324667</t>
  </si>
  <si>
    <t>Ossiam Food for Biodiversity UCITS ETF - 1A (EUR)</t>
  </si>
  <si>
    <t>IE00BN0YSK89</t>
  </si>
  <si>
    <t>Ossiam Food for Biodiversity UCITS ETF - 1A (USD)</t>
  </si>
  <si>
    <t>IE00BN0YSJ74</t>
  </si>
  <si>
    <t>Global X Video Games &amp; Esports UCITS ETF</t>
  </si>
  <si>
    <t>IE00BLR6Q544</t>
  </si>
  <si>
    <t>Global X</t>
  </si>
  <si>
    <t>Global X Telemedicine &amp; Digital Health UCITS ETF</t>
  </si>
  <si>
    <t>IE00BLR6QB00</t>
  </si>
  <si>
    <t>Lyxor Nasdaq-100 UCITS ETF - Daily Hedged to EUR - Acc</t>
  </si>
  <si>
    <t>LU1954152853</t>
  </si>
  <si>
    <t>L&amp;G Hydrogen Economy UCITS ETF - Acc</t>
  </si>
  <si>
    <t>IE00BMYDM794</t>
  </si>
  <si>
    <t>IE00BN940Z87</t>
  </si>
  <si>
    <t>IE00BN941009</t>
  </si>
  <si>
    <t>L&amp;G ESG Green Bond UCITS ETF - Dist</t>
  </si>
  <si>
    <t>IE00BMYDMD58</t>
  </si>
  <si>
    <t>WisdomTree European Union Bond UCITS ETF - EUR Acc</t>
  </si>
  <si>
    <t>IE00BMXWRM76</t>
  </si>
  <si>
    <t>First Trust Nasdaq Clean Edge Green Energy UCITS ETF - Acc</t>
  </si>
  <si>
    <t>IE00BDBRT036</t>
  </si>
  <si>
    <t>BNP Paribas Easy JPM ESG EMBI Global Diversified Composite UCITS ETF - Acc</t>
  </si>
  <si>
    <t>LU1547515053</t>
  </si>
  <si>
    <t>BNP Paribas Easy JPM ESG EMBI Global Diversified Composite UCITS ETF - Acc h EUR</t>
  </si>
  <si>
    <t>LU1547515137</t>
  </si>
  <si>
    <t>BNP Paribas Easy JPM ESG EMU Government Bond IG 3-5Y UCITS ETF - Acc</t>
  </si>
  <si>
    <t>LU2244387457</t>
  </si>
  <si>
    <t>Amundi MSCI World Climate Paris Aligned PAB UCITS ETF DR - USD (C)</t>
  </si>
  <si>
    <t>LU2182388400</t>
  </si>
  <si>
    <t>Xtrackers MSCI USA UCITS ETF 1D</t>
  </si>
  <si>
    <t>IE00BK1PV445</t>
  </si>
  <si>
    <t>iShares Nasdaq-100 UCITS ETF EUR Hedged (Acc)</t>
  </si>
  <si>
    <t>L&amp;G Russell 2000 US Small Cap Quality UCITS ETF</t>
  </si>
  <si>
    <t>Lyxor Core Euro Government Inflation-Linked Bond (DR) UCITS ETF - Acc</t>
  </si>
  <si>
    <t>Lyxor Core Euro Government Inflation-Linked Bond (DR) UCITS ETF - Dist</t>
  </si>
  <si>
    <t>Lyxor EURO STOXX 50 (DR) UCITS ETF - Acc</t>
  </si>
  <si>
    <t>Lyxor MSCI Europe (DR) UCITS ETF - Acc</t>
  </si>
  <si>
    <t>Xtrackers ESG USD Emerging Markets Bond Quality Weighted UCITS ETF 1D</t>
  </si>
  <si>
    <t>Xtrackers ESG USD Emerging Markets Bond Quality Weighted UCITS ETF 2D EUR Hedged</t>
  </si>
  <si>
    <t>Xtrackers Nasdaq-100 UCITS ETF 1C</t>
  </si>
  <si>
    <t>BNPP ETC</t>
  </si>
  <si>
    <t>GPF Physical Gold ETC Securities</t>
  </si>
  <si>
    <t>XS2265368097</t>
  </si>
  <si>
    <t>GPF Physical Palladium ETC Securities</t>
  </si>
  <si>
    <t>XS2265370234</t>
  </si>
  <si>
    <t>GPF Physical Platinum ETC Securities</t>
  </si>
  <si>
    <t>XS2265369731</t>
  </si>
  <si>
    <t>GPF Physical Silver ETC Securities</t>
  </si>
  <si>
    <t>XS2265369574</t>
  </si>
  <si>
    <t>WisdomTree Bloomberg Brent Crude Oil</t>
  </si>
  <si>
    <t>WisdomTree Bloomberg WTI Crude Oil</t>
  </si>
  <si>
    <t>Xetra Gold</t>
  </si>
  <si>
    <t>Xtrackers ETC</t>
  </si>
  <si>
    <t>21Shares</t>
  </si>
  <si>
    <t>ETC Issuance</t>
  </si>
  <si>
    <t>Amundi Index MSCI World SRI UCITS ETF DR - Hedged EUR (C)</t>
  </si>
  <si>
    <t>Amundi MSCI USA ESG Leaders Select UCITS ETF DR - Hedged EUR (C)</t>
  </si>
  <si>
    <t>Amundi MSCI World Climate Transition CTB UCITS ETF DR - EUR (C)</t>
  </si>
  <si>
    <t>Xtrackers MSCI World ESG UCITS ETF 2C - EUR hedged</t>
  </si>
  <si>
    <t>UBS ETF (IE) S&amp;P Dividend Aristocrats ESG UCITS ETF</t>
  </si>
  <si>
    <t>UBS ETF (IE) CMCI Commodity Carry Ex-Agriculture SF UCITS ETF (hedged to EUR) A-acc</t>
  </si>
  <si>
    <t>UBS ETF (IE) CMCI Commodity Carry Ex-Agriculture SF UCITS ETF (USD) A-acc</t>
  </si>
  <si>
    <t>Alternative</t>
  </si>
  <si>
    <t>iShares Refinitiv Inclusion and Diversity UCITS ETF</t>
  </si>
  <si>
    <t>SPDR Bloomberg Barclays 3-5 Year Euro Government Bond UCITS ETF (Dist)</t>
  </si>
  <si>
    <t>DE000A3GMKD7</t>
  </si>
  <si>
    <t>21Shares Ethereum ETP</t>
  </si>
  <si>
    <t>CH0454664027</t>
  </si>
  <si>
    <t>21Shares Bitcoin Cash ETP</t>
  </si>
  <si>
    <t>CH0475552201</t>
  </si>
  <si>
    <t>VanEck Vectors Ethereum ETN</t>
  </si>
  <si>
    <t>DE000A3GPSP7</t>
  </si>
  <si>
    <t>WisdomTree Core Physical Gold ETC</t>
  </si>
  <si>
    <t>DE000A3GNQ18</t>
  </si>
  <si>
    <t>Fidelity Sustainable Global Corporate Bond Multifactor UCITS ETF - Inc</t>
  </si>
  <si>
    <t>IE00BM9GRM34</t>
  </si>
  <si>
    <t>Fidelity Sustainable USD EM Bond UCITS ETF - Inc</t>
  </si>
  <si>
    <t>IE00BM9GRP64</t>
  </si>
  <si>
    <t>UBS ETF (IE) MSCI World Socially Responsible UCITS ETF (USD) A-acc</t>
  </si>
  <si>
    <t>IE00BK72HJ67</t>
  </si>
  <si>
    <t>IE00BLRB0242</t>
  </si>
  <si>
    <t>IE00BK80XL30</t>
  </si>
  <si>
    <t>Xtrackers MSCI EM Asia Swap UCITS ETF 1D</t>
  </si>
  <si>
    <t>LU2296661775</t>
  </si>
  <si>
    <t>Xtrackers MSCI World Swap UCITS ETF 1D</t>
  </si>
  <si>
    <t>LU2263803533</t>
  </si>
  <si>
    <t>UBS ETF (IE) S&amp;P 500 ESG Elite UCITS ETF (USD) A-acc</t>
  </si>
  <si>
    <t>IE00BLSN7P11</t>
  </si>
  <si>
    <t>UBS ETF (IE) S&amp;P 500 ESG Elite UCITS ETF (hedged to EUR) A-acc</t>
  </si>
  <si>
    <t>IE00BLSN7W87</t>
  </si>
  <si>
    <t>FlexShares Developed Markets Low Volatility Climate ESG UCITS ETF - Acc</t>
  </si>
  <si>
    <t>IE00BMYDBG17</t>
  </si>
  <si>
    <t>FlexShares</t>
  </si>
  <si>
    <t>FlexShares Developed Markets High Dividend Climate ESG UCITS ETF - Dist</t>
  </si>
  <si>
    <t>IE00BMYDBM76</t>
  </si>
  <si>
    <t>IE00BMDBMX02</t>
  </si>
  <si>
    <t>IE00BMDBMW94</t>
  </si>
  <si>
    <t>LU1435356149</t>
  </si>
  <si>
    <t>LU1435356495</t>
  </si>
  <si>
    <t>UBS ETF (IE) UBS Climate Aware Global Developed Equity CTB UCITS ETF (USD) A-acc</t>
  </si>
  <si>
    <t>IE00BN4PXC48</t>
  </si>
  <si>
    <t>UBS ETF (LU) MSCI Europe Socially Responsible UCITS ETF (EUR) A-acc</t>
  </si>
  <si>
    <t>LU2206597804</t>
  </si>
  <si>
    <t>UBS ETF (LU) MSCI Europe Socially Responsible UCITS ETF (EUR) A-dis</t>
  </si>
  <si>
    <t>LU2206597713</t>
  </si>
  <si>
    <t>UBS ETF (LU) MSCI Europe Socially Responsible UCITS ETF (hedged to EUR) A-acc</t>
  </si>
  <si>
    <t>LU2206598109</t>
  </si>
  <si>
    <t>UBS ETF (LU) MSCI Switzerland IMI Socially Responsible UCITS ETF (CHF) A-acc</t>
  </si>
  <si>
    <t>LU2250132763</t>
  </si>
  <si>
    <t>UBS ETF (LU) Solactive China Technology UCITS ETF (USD) A-acc</t>
  </si>
  <si>
    <t>LU2265794276</t>
  </si>
  <si>
    <t>UBS ETF (LU) Solactive China Technology UCITS ETF (hedged to EUR) A-acc</t>
  </si>
  <si>
    <t>LU2265794946</t>
  </si>
  <si>
    <t>IE00BMD8KP97</t>
  </si>
  <si>
    <t>Vanguard ESG Global All Cap UCITS ETF (USD) - Acc</t>
  </si>
  <si>
    <t>IE00BNG8L278</t>
  </si>
  <si>
    <t>Vanguard ESG Global All Cap UCITS ETF (USD) - Dist</t>
  </si>
  <si>
    <t>IE00BNG8L385</t>
  </si>
  <si>
    <t>BNP Paribas Easy EUR High Yield SRI Fossil Free UCITS ETF - Acc</t>
  </si>
  <si>
    <t>LU2244386053</t>
  </si>
  <si>
    <t>BNP Paribas Easy EUR High Yield SRI Fossil Free UCITS ETF - Dist</t>
  </si>
  <si>
    <t>LU2244386137</t>
  </si>
  <si>
    <t>Global Online Retail UCITS ETF - Acc</t>
  </si>
  <si>
    <t>IE00BN7JGL35</t>
  </si>
  <si>
    <t>Amundi Index US Corp SRI UCITS ETF DR - Hedged EUR (D)</t>
  </si>
  <si>
    <t>LU2297533809</t>
  </si>
  <si>
    <t>iShares EUR Green Bond UCITS ETF EUR (Dist)</t>
  </si>
  <si>
    <t>IE00BMDBMN04</t>
  </si>
  <si>
    <t>Amundi Euro Corporate 0-1Y ESG UCITS ETF DR (C) - Acc</t>
  </si>
  <si>
    <t>LU2300294316</t>
  </si>
  <si>
    <t>UBS ETF (IE) MSCI EMU Climate Paris Aligned UCITS ETF (EUR) A-acc</t>
  </si>
  <si>
    <t>IE00BN4Q0L55</t>
  </si>
  <si>
    <t>UBS ETF (IE) MSCI Europe Climate Paris Aligned UCITS ETF (EUR) A-acc</t>
  </si>
  <si>
    <t>IE00BN4Q0933</t>
  </si>
  <si>
    <t>UBS ETF (IE) MSCI Japan Climate Paris Aligned UCITS ETF (JPY) A-acc</t>
  </si>
  <si>
    <t>IE00BN4Q0X77</t>
  </si>
  <si>
    <t>UBS ETF (IE) MSCI USA Climate Paris Aligned UCITS ETF (USD) A-acc</t>
  </si>
  <si>
    <t>IE00BN4Q0602</t>
  </si>
  <si>
    <t>UBS ETF (IE) MSCI World Climate Paris Aligned UCITS ETF (USD) A-acc</t>
  </si>
  <si>
    <t>IE00BN4Q0370</t>
  </si>
  <si>
    <t>IE00BMDH1538</t>
  </si>
  <si>
    <t>iShares J.P. Morgan EUR EM Bond UCITS ETF EUR (Dist)</t>
  </si>
  <si>
    <t>IE00B6TQLL84</t>
  </si>
  <si>
    <t>BNP Paribas Easy FTSE EPRA Nareit Developed Europe ex UK Green CTB UCITS ETF</t>
  </si>
  <si>
    <t>Deka EURO STOXX 50 ESG UCITS ETF</t>
  </si>
  <si>
    <t>Deka MSCI Japan Climate Change ESG UCITS ETF</t>
  </si>
  <si>
    <t>Lyxor 1 DAX 50 ESG (DR) UCITS ETF</t>
  </si>
  <si>
    <t>Lyxor ESG Euro High Yield (DR) UCITS ETF</t>
  </si>
  <si>
    <t>Lyxor MSCI World Communication Services TR UCITS ETF - Acc (EUR)</t>
  </si>
  <si>
    <t>SPDR Refinitiv Global Convertible Bond EUR Hdg UCITS ETF (Acc)</t>
  </si>
  <si>
    <t>UC Refinitiv European Convertible Bond UCITS ETF</t>
  </si>
  <si>
    <t>UC Refinitiv European Convertible Bond UCITS ETF (dis)</t>
  </si>
  <si>
    <t>Xtrackers MSCI EM Europe, Middle East &amp; Africa ESG Swap UCITS ETF 1C</t>
  </si>
  <si>
    <t>Xtrackers MSCI EM Latin America ESG Swap UCITS ETF 1C</t>
  </si>
  <si>
    <t>HAN-GINS Cloud Technology Equal Weight UCITS ETF - Acc</t>
  </si>
  <si>
    <t>HAN-GINS Indxx Healthcare Megatrend Equal Weight UCITS ETF - Acc</t>
  </si>
  <si>
    <t>Lyxor US Treasury 10+Y (DR) UCITS ETF - Dist</t>
  </si>
  <si>
    <t>Lyxor US Treasury 7-10Y (DR) UCITS ETF - Dist</t>
  </si>
  <si>
    <t>VanEck Vectors Hydrogen Economy UCITS ETF</t>
  </si>
  <si>
    <t>VanEck Vectors Video Gaming and eSports UCITS ETF</t>
  </si>
  <si>
    <t>LTCetc - ETC Group Physical Litecoin</t>
  </si>
  <si>
    <t>DE000A3GN5J9</t>
  </si>
  <si>
    <t>WisdomTree Bitcoin</t>
  </si>
  <si>
    <t>GB00BJYDH287</t>
  </si>
  <si>
    <t>WisdomTree Ethereum</t>
  </si>
  <si>
    <t>GB00BJYDH394</t>
  </si>
  <si>
    <t>iShares USD Development Bank Bonds UCITS ETF USD (Acc)</t>
  </si>
  <si>
    <t>IE00BKRWN659</t>
  </si>
  <si>
    <t>iShares EUR High Yield Corp Bond ESG UCITS ETF EUR (Acc)</t>
  </si>
  <si>
    <t>IE00BJK55C48</t>
  </si>
  <si>
    <t>iShares Smart City Infrastructure UCITS ETF USD (Dist)</t>
  </si>
  <si>
    <t>IE00BKTLJB70</t>
  </si>
  <si>
    <t>iShares Smart City Infrastructure UCITS ETF USD (Acc)</t>
  </si>
  <si>
    <t>IE00BKTLJC87</t>
  </si>
  <si>
    <t>IE00B27YCF74</t>
  </si>
  <si>
    <t>iShares USD Treasury Bond 1-3yr UCITS ETF EUR Hedged (Acc)</t>
  </si>
  <si>
    <t>IE00BDFK1573</t>
  </si>
  <si>
    <t>iShares USD Treasury Bond 20+yr UCITS ETF EUR Hedged (Dist)</t>
  </si>
  <si>
    <t>IE00BD8PGZ49</t>
  </si>
  <si>
    <t>IE00BNGJJT35</t>
  </si>
  <si>
    <t>IE00BNRQM384</t>
  </si>
  <si>
    <t>IE00BH3YZ803</t>
  </si>
  <si>
    <t>LU1484799843</t>
  </si>
  <si>
    <t>Amundi MSCI Japan ESG Universal Select UCITS ETF DR (C)</t>
  </si>
  <si>
    <t>LU2300294746</t>
  </si>
  <si>
    <t>Amundi iCPR Euro Corporate Climate Paris Aligned PAB UCITS ETF DR (C)</t>
  </si>
  <si>
    <t>LU2300295396</t>
  </si>
  <si>
    <t>iShares Core DAX UCITS ETF (DE) EUR (Dist)</t>
  </si>
  <si>
    <t>DE000A2QP331</t>
  </si>
  <si>
    <t>iShares MDAX UCITS ETF (DE) EUR (Dist)</t>
  </si>
  <si>
    <t>DE000A2QP349</t>
  </si>
  <si>
    <t>iShares TecDAX UCITS ETF (DE) EUR (Dist)</t>
  </si>
  <si>
    <t>DE000A2QP323</t>
  </si>
  <si>
    <t>BNP Paribas Easy MSCI EMU ESG Filtered Min TE UCITS ETF</t>
  </si>
  <si>
    <t>iShares Core DAX UCITS ETF (DE) EUR (Acc)</t>
  </si>
  <si>
    <t>iShares eb.rexx Government Germany 0-1yr UCITS ETF (DE) EUR (Dist)</t>
  </si>
  <si>
    <t>iShares eb.rexx Government Germany 1.5-2.5yr UCITS ETF (DE) EUR (Dist)</t>
  </si>
  <si>
    <t>iShares MDAX UCITS ETF (DE) EUR (Acc)</t>
  </si>
  <si>
    <t>iShares TecDAX UCITS ETF (DE) EUR (Acc)</t>
  </si>
  <si>
    <t>Xtrackers Bloomberg Commodity Swap UCITS ETF 2C EUR Hedged</t>
  </si>
  <si>
    <t>Lyxor Net Zero 2050 S&amp;P 500 Climate PAB (DR) UCITS ETF - Acc</t>
  </si>
  <si>
    <t>Lyxor Net Zero 2050 S&amp;P Eurozone Climate PAB (DR) UCITS ETF - Acc</t>
  </si>
  <si>
    <t>Lyxor Net Zero 2050 S&amp;P World Climate PAB (DR) UCITS ETF - Acc</t>
  </si>
  <si>
    <t>Lyxor Net Zero 2050 S&amp;P Europe Climate PAB (DR) UCITS ETF - Acc</t>
  </si>
  <si>
    <t>Iconic Funds Physical Bitcoin ETP</t>
  </si>
  <si>
    <t>DE000A3GK2N1</t>
  </si>
  <si>
    <t>VanEck Vectors Digital Assets Equity UCITS ETF</t>
  </si>
  <si>
    <t>IE00BMDKNW35</t>
  </si>
  <si>
    <t>Tabula US Enhanced Inflation UCITS ETF (USD) - EUR Hedged Acc</t>
  </si>
  <si>
    <t>IE00BKX90X67</t>
  </si>
  <si>
    <t>CSIF (IE) DAX 50 ESG Blue UCITS ETF</t>
  </si>
  <si>
    <t>IE00BKVD2J03</t>
  </si>
  <si>
    <t>iShares MSCI Europe Industrials Sector UCITS ETF EUR (Acc)</t>
  </si>
  <si>
    <t>IE00BMW42520</t>
  </si>
  <si>
    <t>iShares DAX ESG UCITS ETF (DE)</t>
  </si>
  <si>
    <t>DE000A0Q4R69</t>
  </si>
  <si>
    <t>Vanguard ESG Global Corporate Bond UCITS ETF EUR Hedged - Acc</t>
  </si>
  <si>
    <t>IE00BNDS1P30</t>
  </si>
  <si>
    <t>Vanguard ESG Global Corporate Bond UCITS ETF EUR Hedged - Dist</t>
  </si>
  <si>
    <t>IE00BNDS1Q47</t>
  </si>
  <si>
    <t>L&amp;G Digital Payments UCITS ETF</t>
  </si>
  <si>
    <t>IE00BF92J153</t>
  </si>
  <si>
    <t>iShares Global Timber &amp; Forestry UCITS ETF USD (Dist)</t>
  </si>
  <si>
    <t>Xtrackers Bloomberg Commodity ex-Agriculture &amp; Livestock Swap UCITS ETF 1C EUR Hedged</t>
  </si>
  <si>
    <t>Amundi Index Euro Corporate SRI UCITS ETF DR - EUR (D)</t>
  </si>
  <si>
    <t>Lyxor MSCI World ESG Leaders Extra (DR) UCITS ETF - Acc</t>
  </si>
  <si>
    <t>Lyxor MSCI EM ESG Leaders Extra UCITS ETF - Acc</t>
  </si>
  <si>
    <t>Lyxor MSCI USA ESG Leaders Extra (DR) UCITS ETF - Acc</t>
  </si>
  <si>
    <t>Lyxor Core UK Equity All Cap (DR) UCITS ETF - Dist</t>
  </si>
  <si>
    <t>Lyxor MSCI EMU ESG Leaders Extra (DR) UCITS ETF - Acc</t>
  </si>
  <si>
    <t>CoinShares Physical Bitcoin</t>
  </si>
  <si>
    <t>GB00BLD4ZL17</t>
  </si>
  <si>
    <t>CoinShares</t>
  </si>
  <si>
    <t>CoinShares Physical Ethereum</t>
  </si>
  <si>
    <t>GB00BLD4ZM24</t>
  </si>
  <si>
    <t>CoinShares Physical Litecoin</t>
  </si>
  <si>
    <t>GB00BLD4ZP54</t>
  </si>
  <si>
    <t>Invesco Physical Palladium ETC</t>
  </si>
  <si>
    <t>IE00B4LJS984</t>
  </si>
  <si>
    <t>Invesco Physical Platinum ETC</t>
  </si>
  <si>
    <t>IE00B40QP990</t>
  </si>
  <si>
    <t>Invesco Physical Silver ETC</t>
  </si>
  <si>
    <t>IE00B43VDT70</t>
  </si>
  <si>
    <t>SPDR S&amp;P Euro Dividend Aristocrats ESG UCITS ETF (Dist)</t>
  </si>
  <si>
    <t>IE00BYTH5T38</t>
  </si>
  <si>
    <t>SPDR S&amp;P Global Dividend Aristocrats ESG UCITS ETF (Dist)</t>
  </si>
  <si>
    <t>IE00BYTH5S21</t>
  </si>
  <si>
    <t>SPDR S&amp;P U.S. Dividend Aristocrats ESG UCITS ETF (Dist)</t>
  </si>
  <si>
    <t>IE00BYTH5R14</t>
  </si>
  <si>
    <t>Lyxor Core Euro Government Bond (DR) UCITS ETF - Dist</t>
  </si>
  <si>
    <t>LU2329745918</t>
  </si>
  <si>
    <t>Procure Space UCITS ETF - Acc</t>
  </si>
  <si>
    <t>IE00BLH3CV30</t>
  </si>
  <si>
    <t>Fischer Sports Betting and iGaming UCITS ETF - Acc</t>
  </si>
  <si>
    <t>IE00BNTVVW33</t>
  </si>
  <si>
    <t>Airlines, Hotels and Cruise Lines UCITS ETF - Acc</t>
  </si>
  <si>
    <t>IE00BMFNW783</t>
  </si>
  <si>
    <t>Solar Energy UCITS ETF - Acc</t>
  </si>
  <si>
    <t>IE00BMFNWC33</t>
  </si>
  <si>
    <t>IE00BM8QS095</t>
  </si>
  <si>
    <t>BNP Paribas Easy ESG Growth Europe UCITS ETF - Acc</t>
  </si>
  <si>
    <t>LU2244387887</t>
  </si>
  <si>
    <t>Amundi Index Barclays US Gov Inflation-Linked Bond UCITS ETF DR - Hedged EUR (C)</t>
  </si>
  <si>
    <t>LU2339917168</t>
  </si>
  <si>
    <t>U.S. Global Jets UCITS ETF - Acc</t>
  </si>
  <si>
    <t>IE00BN76Y761</t>
  </si>
  <si>
    <t>iClima Distributed Renewable Energy UCITS ETF - Acc</t>
  </si>
  <si>
    <t>IE00BLCH4S17</t>
  </si>
  <si>
    <t>Amundi US Treasury 7-10 UCITS ETF (DR) - Hedged EUR (C)</t>
  </si>
  <si>
    <t>LU2153616169</t>
  </si>
  <si>
    <t>BNP Paribas Easy Low Carbon 300 World PAB UCITS ETF - Acc</t>
  </si>
  <si>
    <t>LU2194449075</t>
  </si>
  <si>
    <t>iShares MSCI USA ESG Enhanced UCITS ETF EUR Hedged (Acc)</t>
  </si>
  <si>
    <t>IE000U7L59A3</t>
  </si>
  <si>
    <t>IE00BLH3CQ86</t>
  </si>
  <si>
    <t>Amundi ETF Govt Bond EuroMTS Broad Investment Grade 10-15 UCITS ETF DR - EUR (C)</t>
  </si>
  <si>
    <t>Amundi Govt Bond EuroMTS Broad Investment Grade UCITS ETF DR - EUR (C)</t>
  </si>
  <si>
    <t>Amundi Govt Bond Highest Rated EuroMTS Investment Grade UCITS ETF DR - EUR (C)</t>
  </si>
  <si>
    <t>Amundi Govt Bond Lowest Rated EuroMTS Investment Grade 1-3 UCITS ETF DR - EUR (C)</t>
  </si>
  <si>
    <t>Amundi Govt Bond Lowest Rated EuroMTS Investment Grade UCITS ETF DR - EUR (C)</t>
  </si>
  <si>
    <t>Tabula European IG Performance Credit UCITS ETF (EUR) - Dist</t>
  </si>
  <si>
    <t>Iconic</t>
  </si>
  <si>
    <t>HANetf S&amp;P Global Clean Energy Select HANzero™ UCITS ETF - Acc</t>
  </si>
  <si>
    <t>Lyxor MSCI Japan ESG Leaders Extra (DR) UCITS ETF - Daily Hedged to EUR - Dist</t>
  </si>
  <si>
    <t>iShares Physical Gold ETC</t>
  </si>
  <si>
    <t>IE00B4ND3602</t>
  </si>
  <si>
    <t>Saturna Sustainable ESG Equity HANzero™ UCITS ETF  - Acc</t>
  </si>
  <si>
    <t>IE00BMGRZP89</t>
  </si>
  <si>
    <t>IE00BDVPNV63</t>
  </si>
  <si>
    <t>Xtrackers EUR Corporate Green Bond UCITS ETF 1C</t>
  </si>
  <si>
    <t>IE000MCVFK47</t>
  </si>
  <si>
    <t>Xtrackers USD Corporate Green Bond UCITS ETF 2C</t>
  </si>
  <si>
    <t>IE0003W9O921</t>
  </si>
  <si>
    <t>Xtrackers USD Corporate Green Bond UCITS ETF 1C - EUR Hedged</t>
  </si>
  <si>
    <t>IE00028H9QJ8</t>
  </si>
  <si>
    <t>Xtrackers MSCI Europe Consumer Discretionary ESG Screened UCITS ETF 1C</t>
  </si>
  <si>
    <t>IE00BNKF6C99</t>
  </si>
  <si>
    <t>IE00BMDBMY19</t>
  </si>
  <si>
    <t>L&amp;G Quality Equity Dividends ESG Exclusions Asia Pacific ex-Japan UCITS ETF - Dist</t>
  </si>
  <si>
    <t>IE00BMYDMB35</t>
  </si>
  <si>
    <t>L&amp;G Quality Equity Dividends ESG Exclusions Europe ex-UK UCITS ETF - Dist</t>
  </si>
  <si>
    <t>IE00BMYDM919</t>
  </si>
  <si>
    <t>Lyxor Euro Government Green Bond (DR) UCITS ETF - Acc</t>
  </si>
  <si>
    <t>LU2356220926</t>
  </si>
  <si>
    <t>AuAg ESG Gold Mining UCITS ETF - Acc</t>
  </si>
  <si>
    <t>IE00BNTVVR89</t>
  </si>
  <si>
    <t>L&amp;G ESG China CNY Bond UCITS ETF - (EUR) Dist</t>
  </si>
  <si>
    <t>IE000F472DU7</t>
  </si>
  <si>
    <t>Rize Environmental Impact 100 UCITS ETF - (USD) Acc</t>
  </si>
  <si>
    <t>IE00BLRPRR04</t>
  </si>
  <si>
    <t>BNP Paribas Easy MSCI China Select SRI S-Series 10% Capped UCITS ETF - (USD) Acc</t>
  </si>
  <si>
    <t>LU2314312922</t>
  </si>
  <si>
    <t>BNP Paribas Easy MSCI China Select SRI S-Series 10% Capped UCITS ETF - (EUR) Acc</t>
  </si>
  <si>
    <t>LU2314312849</t>
  </si>
  <si>
    <t>iShares MSCI Europe SRI UCITS ETF EUR Hedged (Dist)</t>
  </si>
  <si>
    <t>IE000CR424L6</t>
  </si>
  <si>
    <t>HSBC MSCI China A UCITS ETF</t>
  </si>
  <si>
    <t>L&amp;G ESG China CNY Bond UCITS ETF - (USD) Dist</t>
  </si>
  <si>
    <t>SPDR Bloomberg Barclays Emerging Markets Local Bond UCITS ETF (Dist)</t>
  </si>
  <si>
    <t>GPF Metals</t>
  </si>
  <si>
    <t>GPF Physical Copper ETC Securities</t>
  </si>
  <si>
    <t>XS2314659447</t>
  </si>
  <si>
    <t>GPF Physical Nickel ETC Securities</t>
  </si>
  <si>
    <t>XS2314660700</t>
  </si>
  <si>
    <t>Purpose Enterprise Software ESG-S UCITS ETF - Acc</t>
  </si>
  <si>
    <t>IE00BMQ8YQ50</t>
  </si>
  <si>
    <t>iShares MSCI Global Semiconductors UCITS ETF USD (Acc)</t>
  </si>
  <si>
    <t>IE000I8KRLL9</t>
  </si>
  <si>
    <t>Invesco Solar Energy UCITS ETF</t>
  </si>
  <si>
    <t>IE00BM8QRZ79</t>
  </si>
  <si>
    <t>UBS ETF (IE) MSCI Europe ESG Universal Low Carbon Select UCITS ETF (EUR) A-acc</t>
  </si>
  <si>
    <t>IE00BNC0M681</t>
  </si>
  <si>
    <t>UBS ETF (IE) MSCI USA ESG Universal Low Carbon Select UCITS ETF (USD) A-acc</t>
  </si>
  <si>
    <t>IE00BNC0M350</t>
  </si>
  <si>
    <t>UBS ETF (IE) MSCI EMU ESG Universal Low Carbon Select UCITS ETF (EUR) A-acc</t>
  </si>
  <si>
    <t>IE00BNC0M913</t>
  </si>
  <si>
    <t>UBS ETF (IE) MSCI Japan ESG Universal Low Carbon Select UCITS ETF (JPY) A-acc</t>
  </si>
  <si>
    <t>IE00BNC0MD55</t>
  </si>
  <si>
    <t>UBS ETF (IE) MSCI ACWI Climate Paris Aligned UCITS ETF (USD) A-acc</t>
  </si>
  <si>
    <t>IE00BN4Q0P93</t>
  </si>
  <si>
    <t>UBS ETF (IE) MSCI Emerging Markets Climate Paris Aligned UCITS ETF (USD) A-acc</t>
  </si>
  <si>
    <t>IE00BN4Q1675</t>
  </si>
  <si>
    <t>HSBC MSCI USA Climate Paris Aligned UCITS ETF</t>
  </si>
  <si>
    <t>IE00BP2C1S34</t>
  </si>
  <si>
    <t>HSBC MSCI Europe Climate Paris Aligned UCITS ETF</t>
  </si>
  <si>
    <t>IE00BP2C0316</t>
  </si>
  <si>
    <t>HSBC MSCI World Climate Paris Aligned UCITS ETF</t>
  </si>
  <si>
    <t>IE00BP2C1V62</t>
  </si>
  <si>
    <t>WisdomTree Emerging Markets ex-State-Owned Enterprises ESG Screened UCITS ETF - Acc</t>
  </si>
  <si>
    <t>IE00BM9TSP27</t>
  </si>
  <si>
    <t>UBS ETF (IE) MSCI World Small Cap Socially Responsible UCITS ETF (USD) A-acc</t>
  </si>
  <si>
    <t>IE00BKSCBX74</t>
  </si>
  <si>
    <t>Amundi Index MSCI EM Asia SRI - UCITS ETF DR (D)</t>
  </si>
  <si>
    <t>LU2300294589</t>
  </si>
  <si>
    <t>Amundi Govt Bond Lowest Rated EuroMTS Investment Grade UCITS ETF DR - EUR (D)</t>
  </si>
  <si>
    <t>LU1681046857</t>
  </si>
  <si>
    <t>IE00BMDBMT65</t>
  </si>
  <si>
    <t>iShares Global Aggregate Bond ESG UCITS ETF EUR Hedged (Acc)</t>
  </si>
  <si>
    <t>IE000APK27S2</t>
  </si>
  <si>
    <t>UBS ETF (LU) Bloomberg EUR High Quality Liquid Assets 1-5 Bond UCITS ETF (EUR) A-dis</t>
  </si>
  <si>
    <t>UBS ETF (LU) Bloomberg Euro Area Liquid Corporates 1-5 Year UCITS ETF (EUR) A-dis</t>
  </si>
  <si>
    <t>UBS ETF (LU) Bloomberg Euro Area Liquid Corporates UCITS ETF (EUR) A-dis</t>
  </si>
  <si>
    <t>UBS ETF (LU) Bloomberg Euro Inflation Linked 10+ UCITS ETF (EUR) A-dis</t>
  </si>
  <si>
    <t>UBS ETF (LU) Bloomberg Euro Inflation Linked 1-10 UCITS ETF (EUR) A-dis</t>
  </si>
  <si>
    <t>UBS ETF (LU) Bloomberg MSCI Euro Area Liquid Corporates Sustainable UCITS ETF (EUR) A-acc</t>
  </si>
  <si>
    <t>UBS ETF (LU) Bloomberg MSCI Euro Area Liquid Corporates Sustainable UCITS ETF (EUR) A-dis</t>
  </si>
  <si>
    <t>UBS ETF (LU) Bloomberg MSCI Global Liquid Corporates Sustainable UCITS ETF (hedged to EUR) A-acc</t>
  </si>
  <si>
    <t>UBS ETF (LU) Bloomberg MSCI Global Liquid Corporates Sustainable UCITS ETF (USD) A-acc</t>
  </si>
  <si>
    <t>UBS ETF (LU) Bloomberg MSCI US Liquid Corporates Sustainable UCITS ETF (hedged to EUR) A-acc</t>
  </si>
  <si>
    <t>UBS ETF (LU) Bloomberg TIPS 10+ UCITS ETF (USD) A-dis</t>
  </si>
  <si>
    <t>UBS ETF (LU) Bloomberg US 1-3 Year Treasury Bond UCITS ETF (USD) A-dis</t>
  </si>
  <si>
    <t>UBS ETF (LU) Bloomberg US 7-10 Year Treasury Bond UCITS ETF (USD) A-dis</t>
  </si>
  <si>
    <t>UBS ETF (LU) Bloomberg US Liquid Corporates 1-5 UCITS ETF (hedged to EUR) A-acc</t>
  </si>
  <si>
    <t>UBS ETF (LU) Bloomberg US Liquid Corporates 1-5 UCITS ETF (USD) A-dis</t>
  </si>
  <si>
    <t>UBS ETF (LU) Bloomberg US Liquid Corporates UCITS ETF (hedged to EUR) A-acc</t>
  </si>
  <si>
    <t>UBS ETF (LU) Bloomberg US Liquid Corporates UCITS ETF (USD) A-dis</t>
  </si>
  <si>
    <t>UBS ETF (LU) Bloomberg USD Emerging Markets Sovereign UCITS ETF (hedged to EUR) A-acc</t>
  </si>
  <si>
    <t>UBS ETF (LU) Bloomberg USD Emerging Markets Sovereign UCITS ETF (USD) A-dis</t>
  </si>
  <si>
    <t>Ossiam Emerging Markets ESG Low Carbon UCITS ETF - 1C (EUR)</t>
  </si>
  <si>
    <t>Ossiam Europe ESG Machine Learning UCITS ETF - 1C (EUR)</t>
  </si>
  <si>
    <t>Ossiam Japan ESG Low Carbon Minimum Variance UCITS ETF - 1C (EUR)</t>
  </si>
  <si>
    <t>UBS ETF (LU) SBI Foreign AAA-BBB 1-5 ESG UCITS ETF (CHF) A-dis</t>
  </si>
  <si>
    <t>UBS ETF (LU) SBI Foreign AAA-BBB 5-10 ESG UCITS ETF (CHF) A-dis</t>
  </si>
  <si>
    <t>Xtrackers MSCI Europe Financials ESG Screened UCITS ETF 1C</t>
  </si>
  <si>
    <t>Xtrackers MSCI Europe Health Care ESG Screened UCITS ETF 1C</t>
  </si>
  <si>
    <t>Xtrackers MSCI Europe Utilities ESG Screened UCITS ETF 1C</t>
  </si>
  <si>
    <t>BTCetc - ETC Group Physical Bitcoin</t>
  </si>
  <si>
    <t>ETHetc - ETC Group Physical Ethereum</t>
  </si>
  <si>
    <t>Amundi Index Euro Corporate SRI UCITS ETF 2 DR - EUR (C)</t>
  </si>
  <si>
    <t>Xtrackers MSCI Europe Materials ESG Screened UCITS ETF 1C</t>
  </si>
  <si>
    <t>Xtrackers MSCI Europe Consumer Staples ESG Screened UCITS ETF 1C</t>
  </si>
  <si>
    <t>Xtrackers MSCI Europe Industrials ESG Screened UCITS ETF 1C</t>
  </si>
  <si>
    <t>Xtrackers MSCI Europe Energy ESG Screened UCITS ETF 1C</t>
  </si>
  <si>
    <t>Xtrackers MSCI Europe Information Technology ESG Screened UCITS ETF 1C</t>
  </si>
  <si>
    <t>Xtrackers MSCI Europe Communication Services ESG Screened UCITS ETF 1C</t>
  </si>
  <si>
    <t>09-2021</t>
  </si>
  <si>
    <t>VanEck Vectors Polkadot ETN</t>
  </si>
  <si>
    <t>DE000A3GSUC5</t>
  </si>
  <si>
    <t>VanEck Vectors Solana ETN</t>
  </si>
  <si>
    <t>DE000A3GSUD3</t>
  </si>
  <si>
    <t>VanEck Vectors TRON ETN</t>
  </si>
  <si>
    <t>DE000A3GSUE1</t>
  </si>
  <si>
    <t>BCHetc - ETC Group Physical Bitcoin Cash</t>
  </si>
  <si>
    <t>DE000A3GTBU5</t>
  </si>
  <si>
    <t>21Shares Cardano ETP</t>
  </si>
  <si>
    <t>CH1102728750</t>
  </si>
  <si>
    <t>21Shares Polkadot ETP</t>
  </si>
  <si>
    <t>CH0593331561</t>
  </si>
  <si>
    <t>21Shares Stellar Lumens ETP</t>
  </si>
  <si>
    <t>CH1109575535</t>
  </si>
  <si>
    <t>21Shares Tezos ETP</t>
  </si>
  <si>
    <t>CH0491507486</t>
  </si>
  <si>
    <t>21Shares Solana ETP</t>
  </si>
  <si>
    <t>CH1114873776</t>
  </si>
  <si>
    <t>21Shares Crypto Basket Index ETP</t>
  </si>
  <si>
    <t>CH0445689208</t>
  </si>
  <si>
    <t xml:space="preserve">WisdomTree Carbon </t>
  </si>
  <si>
    <t>JE00BP2PWW32</t>
  </si>
  <si>
    <t>JPM Global Research Enhanced Index Equity (ESG) UCITS ETF - USD (dist)</t>
  </si>
  <si>
    <t>IE000HFXP0D2</t>
  </si>
  <si>
    <t>JPM Europe Research Enhanced Index Equity (ESG) UCITS ETF - EUR (dist)</t>
  </si>
  <si>
    <t>IE000WGK3YY5</t>
  </si>
  <si>
    <t>IE00BJP5NL42</t>
  </si>
  <si>
    <t>Cleaner Living ESG-S UCITS ETF - Acc</t>
  </si>
  <si>
    <t>IE00BMFNWJ02</t>
  </si>
  <si>
    <t>Lyxor Corporate Green Bond (DR) UCITS ETF - Acc</t>
  </si>
  <si>
    <t>LU2370241684</t>
  </si>
  <si>
    <t>L&amp;G Multi-Strategy Enhanced Commodities UCITS ETF - Acc</t>
  </si>
  <si>
    <t>IE00BFXR6159</t>
  </si>
  <si>
    <t>Amundi MSCI UK IMI SRI UCITS ETF (DR) - EUR (D)</t>
  </si>
  <si>
    <t>LU2368674631</t>
  </si>
  <si>
    <t>FlexShares Emerging Markets High Dividend Climate ESG UCITS ETF - Dist</t>
  </si>
  <si>
    <t>IE00BMYDBH24</t>
  </si>
  <si>
    <t>FlexShares Emerging Markets Low Volatility Climate ESG UCITS ETF - Acc</t>
  </si>
  <si>
    <t>IE00BMYDBN83</t>
  </si>
  <si>
    <t>Amundi Prime Emerging Markets UCITS ETF DR (C)</t>
  </si>
  <si>
    <t>LU2300295123</t>
  </si>
  <si>
    <t>Amundi MSCI World Climate Paris Aligned PAB UCITS ETF DR</t>
  </si>
  <si>
    <t>FR0014003FW1</t>
  </si>
  <si>
    <t>Xtrackers S&amp;P 500 Swap UCITS ETF 5C - EUR Hedged</t>
  </si>
  <si>
    <t>LU2196472984</t>
  </si>
  <si>
    <t xml:space="preserve">VanEck Vectors New China ESG UCITS ETF </t>
  </si>
  <si>
    <t>IE0000H445G8</t>
  </si>
  <si>
    <t>VanEck Vectors Rare Earth and Strategic Metals UCITS ETF</t>
  </si>
  <si>
    <t>IE0002PG6CA6</t>
  </si>
  <si>
    <t>Lyxor MSCI World ESG Leaders Extra (DR) UCITS ETF - Dist</t>
  </si>
  <si>
    <t>LU1799934499</t>
  </si>
  <si>
    <t>Lyxor ESG USD High Yield (DR) UCITS ETF - Dist</t>
  </si>
  <si>
    <t>Lyxor ESG USD High Yield (DR) UCITS ETF - Monthly Hedged to EUR - Dist</t>
  </si>
  <si>
    <t>Amundi BBB Euro Corporate Investment Grade ESG UCITS ETF DR - EUR (C)</t>
  </si>
  <si>
    <t>Amundi Euro Corporate Financials ESG UCITS ETF DR - EUR (C)</t>
  </si>
  <si>
    <t>Amundi Euro High Yield Bond ESG UCITS ETF DR - EUR (C)</t>
  </si>
  <si>
    <t>Amundi Floating Rate Euro Corporate ESG UCITS ETF DR - EUR (C)</t>
  </si>
  <si>
    <t>Amundi Floating Rate USD Corporate ESG UCITS ETF DR - Hedged EUR (C)</t>
  </si>
  <si>
    <t>Amundi Floating Rate USD Corporate ESG UCITS ETF DR - USD (C)</t>
  </si>
  <si>
    <t>Lyxor MSCI China ESG Leaders Extra (DR) UCITS ETF - Acc</t>
  </si>
  <si>
    <t>Lyxor MSCI USA ESG (DR) UCITS ETF - Dist</t>
  </si>
  <si>
    <t>WisdomTree Enhanced Commodity ex-Agriculture UCITS ETF - EUR Hedged Acc</t>
  </si>
  <si>
    <t>Turnover Report: October 2021</t>
  </si>
  <si>
    <t>10-2021</t>
  </si>
  <si>
    <t>Designated Sponsor Report: October 2021</t>
  </si>
  <si>
    <t>New Listings: October 2021</t>
  </si>
  <si>
    <t>WisdomTree Enhanced Commodity ex-Agriculture UCITS ETF - USD Acc</t>
  </si>
  <si>
    <t>IE00BDVPNS35</t>
  </si>
  <si>
    <t>ETF</t>
  </si>
  <si>
    <t>MS RADAR ex Agriculture &amp; Livestock Commodity Index</t>
  </si>
  <si>
    <t>Commodities</t>
  </si>
  <si>
    <t>BNP Paribas Easy Low Carbon 100 Eurozone PAB UCITS ETF - C</t>
  </si>
  <si>
    <t>LU2194448267</t>
  </si>
  <si>
    <t>Euronext Low Carbon 100 Eurozone PAB Index</t>
  </si>
  <si>
    <t>Equities</t>
  </si>
  <si>
    <t>BNP Paribas Easy CAC 40 ESG UCITS ETF</t>
  </si>
  <si>
    <t>FR0010150458</t>
  </si>
  <si>
    <t>CAC 40 ESG Index</t>
  </si>
  <si>
    <t>Xtrackers USD High Yield Corporate Bond UCITS ETF 2C - EUR Hedged</t>
  </si>
  <si>
    <t>IE00BG04LT92</t>
  </si>
  <si>
    <t>Bloomberg US High Yield Very Liquid Index ex 144A</t>
  </si>
  <si>
    <t>Fixed Income</t>
  </si>
  <si>
    <t>Xtrackers II EUR Corporate Bond UCITS ETF 1D</t>
  </si>
  <si>
    <t>LU0478205965</t>
  </si>
  <si>
    <t>Bloomberg Euro Aggregate Corporate Bond Index</t>
  </si>
  <si>
    <t>Xtrackers II ESG EUR Corporate Bond UCITS ETF 1C</t>
  </si>
  <si>
    <t>LU0484968903</t>
  </si>
  <si>
    <t>Bloomberg MSCI Euro Corporate Sustainable and SRI Index</t>
  </si>
  <si>
    <t>Xtrackers II USD Emerging Markets Bond UCITS ETF 1D - EUR Hedged</t>
  </si>
  <si>
    <t>LU2361257269</t>
  </si>
  <si>
    <t>FTSE Emerging Markets USD Government and Government-Related Bond Select Index</t>
  </si>
  <si>
    <t>Invesco Nasdaq-100 ESG UCITS ETF Acc</t>
  </si>
  <si>
    <t>IE000COQKPO9</t>
  </si>
  <si>
    <t>Nasdaq 100 ESG Index</t>
  </si>
  <si>
    <t>L&amp;G India INR Government Bond UCITS ETF - Dist</t>
  </si>
  <si>
    <t>IE00BL6K6H97</t>
  </si>
  <si>
    <t>J.P. Morgan India Government Fully Accessible Route (FAR) Bonds Index</t>
  </si>
  <si>
    <t>iShares MSCI World Momentum Factor ESG UCITS ETF USD (Acc)</t>
  </si>
  <si>
    <t>IE000L5NW549</t>
  </si>
  <si>
    <t>MSCI World Momentum ESG Reduced Carbon Target Select Index</t>
  </si>
  <si>
    <t>iShares MSCI World Value Factor ESG UCITS ETF USD (Acc)</t>
  </si>
  <si>
    <t>IE000H1H16W5</t>
  </si>
  <si>
    <t>MSCI World Value ESG Reduced Carbon Target Select Index</t>
  </si>
  <si>
    <t>n.a.</t>
  </si>
  <si>
    <t xml:space="preserve">RBC Capital Markets (Europe) GmbH       </t>
  </si>
  <si>
    <t xml:space="preserve">FLOW TRADERS B.V.                       </t>
  </si>
  <si>
    <t xml:space="preserve">SOCIETE GENERALE S.A. FRANKFURT         </t>
  </si>
  <si>
    <t xml:space="preserve">BNP PARIBAS ARBITRAGE SNC               </t>
  </si>
  <si>
    <t xml:space="preserve">OPTIVER V.O.F.                          </t>
  </si>
  <si>
    <t xml:space="preserve">BAADER BANK AG                          </t>
  </si>
  <si>
    <t xml:space="preserve">SUSQUEHANNA INTERNATIONAL SECURITIES    </t>
  </si>
  <si>
    <t xml:space="preserve">Credit Suisse Bank (Europe) SA          </t>
  </si>
  <si>
    <t xml:space="preserve">Morgan Stanley Europe SE                </t>
  </si>
  <si>
    <t xml:space="preserve">LANG &amp; SCHWARZ TRADECENTER AG &amp; CO. KG  </t>
  </si>
  <si>
    <t>Invesco CoinShares Global Blockchain UCITS ETF Acc</t>
  </si>
  <si>
    <t>Invesco Euro Corporate Hybrid Bond UCITS ETF Acc</t>
  </si>
  <si>
    <t>Invesco Euro Corporate Hybrid Bond UCITS ETF Dist</t>
  </si>
  <si>
    <t>Invesco Global Clean Energy UCITS ETF Acc</t>
  </si>
  <si>
    <t>Invesco MSCI China All Shares Stock Connect UCITS ETF Acc</t>
  </si>
  <si>
    <t>Invesco MSCI China Technology All Shares Stock Connect UCITS ETF Acc</t>
  </si>
  <si>
    <t>Invesco MSCI Emerging Markets ESG Universal Screened UCITS ETF Acc</t>
  </si>
  <si>
    <t>Invesco MSCI EMU ESG Universal Screened UCITS ETF Acc</t>
  </si>
  <si>
    <t>Invesco MSCI Europe ex UK ESG Universal Screened UCITS ETF Acc</t>
  </si>
  <si>
    <t>Invesco MSCI Pacific ex Japan ESG Universal Screened UCITS ETF Acc</t>
  </si>
  <si>
    <t>Invesco NASDAQ Next Generation 100 UCITS ETF Acc</t>
  </si>
  <si>
    <t>Invesco Nasdaq-100 Swap UCITS ETF Acc</t>
  </si>
  <si>
    <t>Invesco S&amp;P 500 Equal Weight UCITS ETF Acc</t>
  </si>
  <si>
    <t>Invesco S&amp;P Small Cap 600 UCITS ETF Acc</t>
  </si>
  <si>
    <t>Invesco US Treasury Bond 0-1 Year UCITS ETF EUR Hdg Acc</t>
  </si>
  <si>
    <t>Invesco USD High Yield Corporate Bond ESG UCITS ETF Dist</t>
  </si>
  <si>
    <t xml:space="preserve">VIRTU FINANCIAL IRELAND LIMITED         </t>
  </si>
  <si>
    <t xml:space="preserve">UBS Europe SE                           </t>
  </si>
  <si>
    <t>Lyxor 1 DivDAX (DR) UCITS ETF</t>
  </si>
  <si>
    <t>Lyxor 1 EURO STOXX 50 (DR) UCITS ETF</t>
  </si>
  <si>
    <t>Lyxor 1 MDAX (DR) UCITS ETF</t>
  </si>
  <si>
    <t>Lyxor 1 SDAX (DR) UCITS ETF</t>
  </si>
  <si>
    <t>Lyxor 1 TecDAX (DR) UCITS ETF</t>
  </si>
  <si>
    <t>Lyxor MSCI Water ESG Filtered (DR) UCITS ETF - Dist</t>
  </si>
  <si>
    <t xml:space="preserve">XTX Markets SAS                         </t>
  </si>
  <si>
    <t xml:space="preserve">DEUTSCHE BANK AG                        </t>
  </si>
  <si>
    <t xml:space="preserve">UNICREDIT BANK AG                       </t>
  </si>
  <si>
    <t>Xtrackers II USD Emerging Markets Bond UCITS ETF 1C - EUR Hedged</t>
  </si>
  <si>
    <t>Xtrackers MSCI AC World ESG Screened UCITS ETF 1C</t>
  </si>
  <si>
    <t>Xtrackers MSCI EMU ESG Screened UCITS ETF 1D</t>
  </si>
  <si>
    <t>Xtrackers MSCI Europe ESG Screened UCITS ETF 1C</t>
  </si>
  <si>
    <t>Xtrackers MSCI Japan ESG Screened UCITS ETF 1D</t>
  </si>
  <si>
    <t>Xtrackers MSCI Japan ESG Screened UCITS ETF 3C EUR Hedged</t>
  </si>
  <si>
    <t>Xtrackers MSCI USA ESG Screened UCITS ETF 1C</t>
  </si>
  <si>
    <t>Xtrackers MSCI World ESG Screened UCITS ETF 1D</t>
  </si>
  <si>
    <t>Active ETF</t>
  </si>
  <si>
    <t>Invesco Quantitative Strategies ESG Global Equity Multi-factor UCITS ETF EUR Hdg Acc</t>
  </si>
  <si>
    <t>ETC</t>
  </si>
  <si>
    <t>ETN</t>
  </si>
  <si>
    <t>Please note: We would like to inform you that we are currently unable to provide you with XLM data for technical reasons.
If you have any queries, please do not hesitate to contact us at etf-team@deutsche-boerse.com. We apologise for the inconvenience caused.</t>
  </si>
  <si>
    <t>Xtrackers Brent Crude Oil Optimum Yield EUR Hedged ETC</t>
  </si>
  <si>
    <t>DE000A1AQGX1</t>
  </si>
  <si>
    <t>Xtrackers Energy Optimum Yield EUR Hedged ETC</t>
  </si>
  <si>
    <t>DE000A1ED2J2</t>
  </si>
  <si>
    <t>Xtrackers Brent Crude Oil Optimum Yield ETC (EUR)</t>
  </si>
  <si>
    <t>DE000A1KYN55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</si>
</sst>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
    <numFmt numFmtId="165" formatCode="#,##0.00;\(#,##0.00\)"/>
    <numFmt numFmtId="166" formatCode="#,##0.0000000000"/>
    <numFmt numFmtId="167" formatCode="#,##0.000000000000000000"/>
    <numFmt numFmtId="168" formatCode="#,##0.00000;\(#,##0.00000\)"/>
    <numFmt numFmtId="169" formatCode="0.000000000"/>
    <numFmt numFmtId="170" formatCode="#,##0.0000"/>
    <numFmt numFmtId="171" formatCode="#,##0.000000000"/>
    <numFmt numFmtId="172" formatCode="0.000000000000000"/>
    <numFmt numFmtId="173" formatCode="#,##0.00000000"/>
  </numFmts>
  <fonts count="4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8"/>
      <name val="Arial"/>
      <family val="2"/>
    </font>
    <font>
      <sz val="10"/>
      <name val="Courier"/>
      <family val="3"/>
    </font>
    <font>
      <sz val="16"/>
      <color indexed="18"/>
      <name val="Arial"/>
      <family val="2"/>
    </font>
    <font>
      <sz val="12"/>
      <color indexed="18"/>
      <name val="Arial"/>
      <family val="2"/>
    </font>
    <font>
      <b/>
      <sz val="8"/>
      <color indexed="9"/>
      <name val="Arial"/>
      <family val="2"/>
    </font>
    <font>
      <sz val="10"/>
      <color indexed="9"/>
      <name val="Arial"/>
      <family val="2"/>
    </font>
    <font>
      <sz val="10"/>
      <color indexed="18"/>
      <name val="Arial"/>
      <family val="2"/>
    </font>
    <font>
      <b/>
      <sz val="9.5"/>
      <name val="Arial"/>
      <family val="2"/>
    </font>
    <font>
      <b/>
      <sz val="9.5"/>
      <color indexed="18"/>
      <name val="Arial"/>
      <family val="2"/>
    </font>
    <font>
      <sz val="10"/>
      <name val="Arial"/>
      <family val="2"/>
    </font>
    <font>
      <sz val="10"/>
      <color rgb="FF000000"/>
      <name val="Arial"/>
      <family val="2"/>
    </font>
    <font>
      <sz val="10"/>
      <name val="Arial"/>
      <family val="2"/>
    </font>
    <font>
      <sz val="8"/>
      <color theme="1"/>
      <name val="Arial"/>
      <family val="2"/>
    </font>
    <font>
      <b/>
      <sz val="20"/>
      <color rgb="FFFF0000"/>
      <name val="Arial"/>
      <family val="2"/>
    </font>
    <font>
      <sz val="10"/>
      <name val="Arial"/>
      <family val="2"/>
    </font>
    <font>
      <sz val="10"/>
      <name val="Arial"/>
      <family val="2"/>
    </font>
    <font>
      <b/>
      <sz val="8"/>
      <color rgb="FFFF0000"/>
      <name val="Arial"/>
      <family val="2"/>
    </font>
    <font>
      <sz val="1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amily val="2"/>
    </font>
  </fonts>
  <fills count="37">
    <fill>
      <patternFill patternType="none"/>
    </fill>
    <fill>
      <patternFill patternType="gray125"/>
    </fill>
    <fill>
      <patternFill patternType="solid">
        <fgColor indexed="22"/>
        <bgColor indexed="64"/>
      </patternFill>
    </fill>
    <fill>
      <patternFill patternType="solid">
        <fgColor indexed="18"/>
        <bgColor indexed="64"/>
      </patternFill>
    </fill>
    <fill>
      <patternFill patternType="solid">
        <fgColor theme="0"/>
        <bgColor indexed="64"/>
      </patternFill>
    </fill>
    <fill>
      <patternFill patternType="solid">
        <fgColor theme="0" tint="-0.249977111117893"/>
        <bgColor indexed="64"/>
      </patternFill>
    </fill>
    <fill>
      <patternFill patternType="solid">
        <fgColor rgb="FF000080"/>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69">
    <border>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medium">
        <color indexed="64"/>
      </top>
      <bottom style="hair">
        <color indexed="22"/>
      </bottom>
      <diagonal/>
    </border>
    <border>
      <left/>
      <right/>
      <top style="hair">
        <color indexed="22"/>
      </top>
      <bottom style="hair">
        <color indexed="22"/>
      </bottom>
      <diagonal/>
    </border>
    <border>
      <left/>
      <right/>
      <top style="hair">
        <color indexed="22"/>
      </top>
      <bottom style="medium">
        <color indexed="64"/>
      </bottom>
      <diagonal/>
    </border>
    <border>
      <left/>
      <right style="thin">
        <color indexed="64"/>
      </right>
      <top style="thin">
        <color indexed="22"/>
      </top>
      <bottom style="thin">
        <color indexed="22"/>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bottom style="thin">
        <color indexed="22"/>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bottom/>
      <diagonal/>
    </border>
    <border>
      <left style="thin">
        <color indexed="64"/>
      </left>
      <right style="thin">
        <color indexed="64"/>
      </right>
      <top/>
      <bottom style="thin">
        <color indexed="22"/>
      </bottom>
      <diagonal/>
    </border>
    <border>
      <left/>
      <right style="thin">
        <color indexed="64"/>
      </right>
      <top/>
      <bottom style="thin">
        <color indexed="22"/>
      </bottom>
      <diagonal/>
    </border>
    <border>
      <left style="thin">
        <color indexed="64"/>
      </left>
      <right style="thin">
        <color indexed="64"/>
      </right>
      <top style="thin">
        <color indexed="22"/>
      </top>
      <bottom style="thin">
        <color indexed="64"/>
      </bottom>
      <diagonal/>
    </border>
    <border>
      <left/>
      <right style="thin">
        <color indexed="64"/>
      </right>
      <top style="thin">
        <color indexed="22"/>
      </top>
      <bottom style="thin">
        <color indexed="64"/>
      </bottom>
      <diagonal/>
    </border>
    <border>
      <left/>
      <right style="thin">
        <color indexed="64"/>
      </right>
      <top/>
      <bottom/>
      <diagonal/>
    </border>
    <border>
      <left style="thin">
        <color indexed="64"/>
      </left>
      <right style="thin">
        <color indexed="64"/>
      </right>
      <top style="thin">
        <color indexed="22"/>
      </top>
      <bottom/>
      <diagonal/>
    </border>
    <border>
      <left/>
      <right style="thin">
        <color rgb="FF000080"/>
      </right>
      <top style="thin">
        <color rgb="FF000080"/>
      </top>
      <bottom/>
      <diagonal/>
    </border>
    <border>
      <left/>
      <right style="thin">
        <color rgb="FF000080"/>
      </right>
      <top/>
      <bottom style="thin">
        <color rgb="FF000080"/>
      </bottom>
      <diagonal/>
    </border>
    <border>
      <left style="hair">
        <color rgb="FF000080"/>
      </left>
      <right style="hair">
        <color rgb="FF000080"/>
      </right>
      <top/>
      <bottom style="thin">
        <color rgb="FF000080"/>
      </bottom>
      <diagonal/>
    </border>
    <border>
      <left style="hair">
        <color rgb="FF000080"/>
      </left>
      <right/>
      <top/>
      <bottom style="thin">
        <color rgb="FF00008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80"/>
      </left>
      <right/>
      <top style="thin">
        <color rgb="FF000080"/>
      </top>
      <bottom/>
      <diagonal/>
    </border>
    <border>
      <left style="thin">
        <color rgb="FF000080"/>
      </left>
      <right/>
      <top/>
      <bottom style="thin">
        <color rgb="FF000080"/>
      </bottom>
      <diagonal/>
    </border>
    <border>
      <left style="hair">
        <color rgb="FF000080"/>
      </left>
      <right style="hair">
        <color rgb="FF000080"/>
      </right>
      <top style="thin">
        <color rgb="FF000080"/>
      </top>
      <bottom/>
      <diagonal/>
    </border>
    <border>
      <left style="hair">
        <color rgb="FF000080"/>
      </left>
      <right/>
      <top style="thin">
        <color rgb="FF000080"/>
      </top>
      <bottom/>
      <diagonal/>
    </border>
    <border>
      <left style="thin">
        <color rgb="FF000080"/>
      </left>
      <right/>
      <top style="thin">
        <color rgb="FFC0C0C0"/>
      </top>
      <bottom style="thin">
        <color rgb="FFC0C0C0"/>
      </bottom>
      <diagonal/>
    </border>
    <border>
      <left style="hair">
        <color rgb="FF000080"/>
      </left>
      <right/>
      <top style="thin">
        <color rgb="FFC0C0C0"/>
      </top>
      <bottom style="thin">
        <color rgb="FFC0C0C0"/>
      </bottom>
      <diagonal/>
    </border>
    <border>
      <left style="hair">
        <color rgb="FF000080"/>
      </left>
      <right style="hair">
        <color rgb="FF000080"/>
      </right>
      <top style="thin">
        <color rgb="FFC0C0C0"/>
      </top>
      <bottom style="thin">
        <color rgb="FFC0C0C0"/>
      </bottom>
      <diagonal/>
    </border>
    <border>
      <left/>
      <right style="thin">
        <color rgb="FF000080"/>
      </right>
      <top style="thin">
        <color rgb="FFC0C0C0"/>
      </top>
      <bottom style="thin">
        <color rgb="FFC0C0C0"/>
      </bottom>
      <diagonal/>
    </border>
    <border>
      <left style="thin">
        <color rgb="FF000080"/>
      </left>
      <right/>
      <top style="thin">
        <color rgb="FFC0C0C0"/>
      </top>
      <bottom/>
      <diagonal/>
    </border>
    <border>
      <left style="hair">
        <color rgb="FF000080"/>
      </left>
      <right/>
      <top style="thin">
        <color rgb="FFC0C0C0"/>
      </top>
      <bottom/>
      <diagonal/>
    </border>
    <border>
      <left style="hair">
        <color rgb="FF000080"/>
      </left>
      <right style="hair">
        <color rgb="FF000080"/>
      </right>
      <top style="thin">
        <color rgb="FFC0C0C0"/>
      </top>
      <bottom/>
      <diagonal/>
    </border>
    <border>
      <left/>
      <right style="thin">
        <color rgb="FF000080"/>
      </right>
      <top style="thin">
        <color rgb="FFC0C0C0"/>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C0C0C0"/>
      </top>
      <bottom style="thin">
        <color rgb="FFC0C0C0"/>
      </bottom>
      <diagonal/>
    </border>
    <border>
      <left style="thin">
        <color rgb="FF000000"/>
      </left>
      <right style="thin">
        <color rgb="FF000000"/>
      </right>
      <top style="thin">
        <color rgb="FFC0C0C0"/>
      </top>
      <bottom style="thin">
        <color rgb="FFC0C0C0"/>
      </bottom>
      <diagonal/>
    </border>
    <border>
      <left/>
      <right style="thin">
        <color rgb="FF000000"/>
      </right>
      <top style="thin">
        <color rgb="FFC0C0C0"/>
      </top>
      <bottom style="thin">
        <color rgb="FFC0C0C0"/>
      </bottom>
      <diagonal/>
    </border>
    <border>
      <left style="thin">
        <color rgb="FF000000"/>
      </left>
      <right/>
      <top style="thin">
        <color rgb="FFC0C0C0"/>
      </top>
      <bottom/>
      <diagonal/>
    </border>
    <border>
      <left style="thin">
        <color rgb="FF000000"/>
      </left>
      <right style="thin">
        <color rgb="FF000000"/>
      </right>
      <top style="thin">
        <color rgb="FFC0C0C0"/>
      </top>
      <bottom/>
      <diagonal/>
    </border>
    <border>
      <left/>
      <right style="thin">
        <color rgb="FF000000"/>
      </right>
      <top style="thin">
        <color rgb="FFC0C0C0"/>
      </top>
      <bottom/>
      <diagonal/>
    </border>
  </borders>
  <cellStyleXfs count="90">
    <xf numFmtId="0" fontId="0" fillId="0" borderId="0">
      <alignment horizontal="left" wrapText="1"/>
    </xf>
    <xf numFmtId="0" fontId="13" fillId="0" borderId="0">
      <alignment horizontal="left" wrapText="1"/>
    </xf>
    <xf numFmtId="0" fontId="24" fillId="0" borderId="0">
      <alignment horizontal="left" wrapText="1"/>
    </xf>
    <xf numFmtId="0" fontId="24" fillId="0" borderId="0">
      <alignment horizontal="left" wrapText="1"/>
    </xf>
    <xf numFmtId="0" fontId="16" fillId="0" borderId="0">
      <alignment vertical="center"/>
    </xf>
    <xf numFmtId="9" fontId="24" fillId="0" borderId="0" applyFont="0" applyFill="0" applyBorder="0" applyAlignment="0" applyProtection="0"/>
    <xf numFmtId="0" fontId="26" fillId="0" borderId="0">
      <alignment horizontal="left" wrapText="1"/>
    </xf>
    <xf numFmtId="0" fontId="26" fillId="0" borderId="0">
      <alignment vertical="center"/>
    </xf>
    <xf numFmtId="0" fontId="26" fillId="0" borderId="0">
      <alignment horizontal="left" wrapText="1"/>
    </xf>
    <xf numFmtId="0" fontId="13" fillId="0" borderId="0">
      <alignment horizontal="left" wrapText="1"/>
    </xf>
    <xf numFmtId="9" fontId="26" fillId="0" borderId="0" applyFont="0" applyFill="0" applyBorder="0" applyAlignment="0" applyProtection="0"/>
    <xf numFmtId="9" fontId="13" fillId="0" borderId="0" applyFont="0" applyFill="0" applyBorder="0" applyAlignment="0" applyProtection="0"/>
    <xf numFmtId="0" fontId="13" fillId="0" borderId="0">
      <alignment horizontal="left" wrapText="1"/>
    </xf>
    <xf numFmtId="0" fontId="13" fillId="0" borderId="0">
      <alignment horizontal="left" wrapText="1"/>
    </xf>
    <xf numFmtId="9" fontId="13" fillId="0" borderId="0" applyFont="0" applyFill="0" applyBorder="0" applyAlignment="0" applyProtection="0"/>
    <xf numFmtId="0" fontId="13" fillId="0" borderId="0">
      <alignment horizontal="left" wrapText="1"/>
    </xf>
    <xf numFmtId="0" fontId="13" fillId="0" borderId="0">
      <alignment horizontal="left" wrapText="1"/>
    </xf>
    <xf numFmtId="0" fontId="13" fillId="0" borderId="0">
      <alignment horizontal="left" wrapText="1"/>
    </xf>
    <xf numFmtId="0" fontId="13" fillId="0" borderId="0">
      <alignment vertical="center"/>
    </xf>
    <xf numFmtId="0" fontId="12" fillId="0" borderId="0"/>
    <xf numFmtId="0" fontId="13" fillId="0" borderId="0">
      <alignment horizontal="left" wrapText="1"/>
    </xf>
    <xf numFmtId="0" fontId="13" fillId="0" borderId="0">
      <alignment horizontal="left" wrapText="1"/>
    </xf>
    <xf numFmtId="0" fontId="29" fillId="0" borderId="0">
      <alignment horizontal="left" wrapText="1"/>
    </xf>
    <xf numFmtId="0" fontId="11" fillId="0" borderId="0"/>
    <xf numFmtId="0" fontId="30" fillId="0" borderId="0">
      <alignment horizontal="left" wrapText="1"/>
    </xf>
    <xf numFmtId="0" fontId="11" fillId="0" borderId="0"/>
    <xf numFmtId="0" fontId="13" fillId="0" borderId="0">
      <alignment horizontal="left" wrapText="1"/>
    </xf>
    <xf numFmtId="0" fontId="10" fillId="0" borderId="0"/>
    <xf numFmtId="0" fontId="30" fillId="0" borderId="0">
      <alignment horizontal="left" wrapText="1"/>
    </xf>
    <xf numFmtId="0" fontId="10" fillId="0" borderId="0"/>
    <xf numFmtId="0" fontId="10"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3" fillId="0" borderId="0">
      <alignment horizontal="left" wrapText="1"/>
    </xf>
    <xf numFmtId="0" fontId="13" fillId="0" borderId="0">
      <alignment horizontal="left" wrapText="1"/>
    </xf>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47" fillId="13" borderId="0" applyNumberFormat="0" applyBorder="0" applyAlignment="0" applyProtection="0"/>
    <xf numFmtId="0" fontId="47" fillId="17" borderId="0" applyNumberFormat="0" applyBorder="0" applyAlignment="0" applyProtection="0"/>
    <xf numFmtId="0" fontId="47" fillId="21" borderId="0" applyNumberFormat="0" applyBorder="0" applyAlignment="0" applyProtection="0"/>
    <xf numFmtId="0" fontId="47" fillId="25" borderId="0" applyNumberFormat="0" applyBorder="0" applyAlignment="0" applyProtection="0"/>
    <xf numFmtId="0" fontId="47" fillId="29" borderId="0" applyNumberFormat="0" applyBorder="0" applyAlignment="0" applyProtection="0"/>
    <xf numFmtId="0" fontId="47" fillId="33" borderId="0" applyNumberFormat="0" applyBorder="0" applyAlignment="0" applyProtection="0"/>
    <xf numFmtId="0" fontId="40" fillId="10" borderId="40" applyNumberFormat="0" applyAlignment="0" applyProtection="0"/>
    <xf numFmtId="0" fontId="41" fillId="10" borderId="39" applyNumberFormat="0" applyAlignment="0" applyProtection="0"/>
    <xf numFmtId="0" fontId="39" fillId="9" borderId="39" applyNumberFormat="0" applyAlignment="0" applyProtection="0"/>
    <xf numFmtId="0" fontId="46" fillId="0" borderId="44" applyNumberFormat="0" applyFill="0" applyAlignment="0" applyProtection="0"/>
    <xf numFmtId="0" fontId="45" fillId="0" borderId="0" applyNumberFormat="0" applyFill="0" applyBorder="0" applyAlignment="0" applyProtection="0"/>
    <xf numFmtId="0" fontId="37" fillId="7" borderId="0" applyNumberFormat="0" applyBorder="0" applyAlignment="0" applyProtection="0"/>
    <xf numFmtId="0" fontId="13" fillId="0" borderId="0">
      <alignment horizontal="left" wrapText="1"/>
    </xf>
    <xf numFmtId="0" fontId="13" fillId="0" borderId="0">
      <alignment vertical="center"/>
    </xf>
    <xf numFmtId="0" fontId="1" fillId="0" borderId="0"/>
    <xf numFmtId="0" fontId="13" fillId="0" borderId="0">
      <alignment horizontal="left" wrapText="1"/>
    </xf>
    <xf numFmtId="0" fontId="1" fillId="0" borderId="0"/>
    <xf numFmtId="0" fontId="1" fillId="0" borderId="0"/>
    <xf numFmtId="0" fontId="1" fillId="0" borderId="0"/>
    <xf numFmtId="0" fontId="32" fillId="12" borderId="43" applyNumberFormat="0" applyFont="0" applyAlignment="0" applyProtection="0"/>
    <xf numFmtId="0" fontId="38" fillId="8" borderId="0" applyNumberFormat="0" applyBorder="0" applyAlignment="0" applyProtection="0"/>
    <xf numFmtId="0" fontId="13" fillId="0" borderId="0">
      <alignment horizontal="left" wrapText="1"/>
    </xf>
    <xf numFmtId="0" fontId="33" fillId="0" borderId="0" applyNumberFormat="0" applyFill="0" applyBorder="0" applyAlignment="0" applyProtection="0"/>
    <xf numFmtId="0" fontId="34" fillId="0" borderId="36" applyNumberFormat="0" applyFill="0" applyAlignment="0" applyProtection="0"/>
    <xf numFmtId="0" fontId="35" fillId="0" borderId="37" applyNumberFormat="0" applyFill="0" applyAlignment="0" applyProtection="0"/>
    <xf numFmtId="0" fontId="36" fillId="0" borderId="38" applyNumberFormat="0" applyFill="0" applyAlignment="0" applyProtection="0"/>
    <xf numFmtId="0" fontId="36" fillId="0" borderId="0" applyNumberFormat="0" applyFill="0" applyBorder="0" applyAlignment="0" applyProtection="0"/>
    <xf numFmtId="0" fontId="42" fillId="0" borderId="41" applyNumberFormat="0" applyFill="0" applyAlignment="0" applyProtection="0"/>
    <xf numFmtId="0" fontId="44" fillId="0" borderId="0" applyNumberFormat="0" applyFill="0" applyBorder="0" applyAlignment="0" applyProtection="0"/>
    <xf numFmtId="0" fontId="43" fillId="11" borderId="42" applyNumberFormat="0" applyAlignment="0" applyProtection="0"/>
  </cellStyleXfs>
  <cellXfs count="184">
    <xf numFmtId="0" fontId="0" fillId="0" borderId="0" xfId="0" applyAlignment="1"/>
    <xf numFmtId="0" fontId="21" fillId="0" borderId="0" xfId="1" applyFont="1" applyFill="1" applyAlignment="1">
      <alignment vertical="center"/>
    </xf>
    <xf numFmtId="0" fontId="20" fillId="0" borderId="0" xfId="1" applyFont="1" applyFill="1" applyAlignment="1">
      <alignment vertical="center"/>
    </xf>
    <xf numFmtId="0" fontId="16" fillId="0" borderId="0" xfId="1" applyFont="1" applyAlignment="1">
      <alignment vertical="center"/>
    </xf>
    <xf numFmtId="0" fontId="18" fillId="0" borderId="0" xfId="1" applyFont="1" applyFill="1" applyAlignment="1">
      <alignment vertical="center"/>
    </xf>
    <xf numFmtId="0" fontId="14" fillId="0" borderId="0" xfId="1" applyFont="1" applyAlignment="1">
      <alignment vertical="center"/>
    </xf>
    <xf numFmtId="0" fontId="16" fillId="0" borderId="0" xfId="1" applyFont="1" applyBorder="1" applyAlignment="1">
      <alignment vertical="center"/>
    </xf>
    <xf numFmtId="0" fontId="15" fillId="2" borderId="7" xfId="1" applyFont="1" applyFill="1" applyBorder="1" applyAlignment="1">
      <alignment vertical="center"/>
    </xf>
    <xf numFmtId="0" fontId="14" fillId="0" borderId="0" xfId="1" applyFont="1" applyFill="1" applyAlignment="1">
      <alignment vertical="center"/>
    </xf>
    <xf numFmtId="0" fontId="14" fillId="0" borderId="0" xfId="1" applyFont="1" applyBorder="1" applyAlignment="1">
      <alignment vertical="center"/>
    </xf>
    <xf numFmtId="0" fontId="14" fillId="0" borderId="8" xfId="1" applyFont="1" applyBorder="1" applyAlignment="1">
      <alignment horizontal="left" vertical="center"/>
    </xf>
    <xf numFmtId="0" fontId="14" fillId="0" borderId="9" xfId="1" applyFont="1" applyBorder="1" applyAlignment="1">
      <alignment horizontal="left" vertical="center"/>
    </xf>
    <xf numFmtId="0" fontId="14" fillId="0" borderId="9" xfId="1" applyFont="1" applyFill="1" applyBorder="1" applyAlignment="1">
      <alignment horizontal="left" vertical="center"/>
    </xf>
    <xf numFmtId="0" fontId="14" fillId="0" borderId="10" xfId="1" applyFont="1" applyFill="1" applyBorder="1" applyAlignment="1">
      <alignment horizontal="left" vertical="center"/>
    </xf>
    <xf numFmtId="0" fontId="14" fillId="0" borderId="10" xfId="1" applyFont="1" applyFill="1" applyBorder="1" applyAlignment="1">
      <alignment vertical="center"/>
    </xf>
    <xf numFmtId="0" fontId="14" fillId="0" borderId="0" xfId="1" applyFont="1" applyFill="1" applyBorder="1" applyAlignment="1">
      <alignment vertical="center"/>
    </xf>
    <xf numFmtId="0" fontId="17" fillId="0" borderId="0" xfId="1" applyFont="1" applyFill="1" applyAlignment="1">
      <alignment vertical="center"/>
    </xf>
    <xf numFmtId="0" fontId="13" fillId="0" borderId="0" xfId="4" applyFont="1" applyAlignment="1"/>
    <xf numFmtId="0" fontId="13" fillId="0" borderId="0" xfId="4" applyFont="1" applyFill="1" applyAlignment="1"/>
    <xf numFmtId="0" fontId="14" fillId="0" borderId="0" xfId="4" applyFont="1" applyAlignment="1"/>
    <xf numFmtId="0" fontId="14" fillId="0" borderId="8" xfId="1" applyFont="1" applyBorder="1" applyAlignment="1">
      <alignment vertical="center"/>
    </xf>
    <xf numFmtId="0" fontId="14" fillId="0" borderId="9" xfId="1" applyFont="1" applyBorder="1" applyAlignment="1">
      <alignment vertical="center"/>
    </xf>
    <xf numFmtId="4" fontId="25" fillId="0" borderId="0" xfId="0" applyNumberFormat="1" applyFont="1" applyAlignment="1"/>
    <xf numFmtId="2" fontId="14" fillId="0" borderId="9" xfId="1" applyNumberFormat="1" applyFont="1" applyFill="1" applyBorder="1" applyAlignment="1">
      <alignment horizontal="right" vertical="center"/>
    </xf>
    <xf numFmtId="2" fontId="14" fillId="0" borderId="10" xfId="1" applyNumberFormat="1" applyFont="1" applyFill="1" applyBorder="1" applyAlignment="1">
      <alignment horizontal="right" vertical="center"/>
    </xf>
    <xf numFmtId="49" fontId="14" fillId="0" borderId="0" xfId="1" applyNumberFormat="1" applyFont="1" applyAlignment="1">
      <alignment vertical="top" wrapText="1"/>
    </xf>
    <xf numFmtId="0" fontId="14" fillId="0" borderId="6" xfId="1" applyNumberFormat="1" applyFont="1" applyBorder="1" applyAlignment="1">
      <alignment horizontal="left" vertical="top" wrapText="1"/>
    </xf>
    <xf numFmtId="10" fontId="14" fillId="0" borderId="0" xfId="1" applyNumberFormat="1" applyFont="1" applyFill="1" applyBorder="1" applyAlignment="1">
      <alignment vertical="center"/>
    </xf>
    <xf numFmtId="0" fontId="17" fillId="0" borderId="0" xfId="9" applyFont="1" applyFill="1" applyAlignment="1">
      <alignment vertical="center"/>
    </xf>
    <xf numFmtId="0" fontId="14" fillId="0" borderId="0" xfId="9" applyFont="1" applyAlignment="1">
      <alignment vertical="center"/>
    </xf>
    <xf numFmtId="0" fontId="16" fillId="0" borderId="0" xfId="9" applyFont="1" applyAlignment="1">
      <alignment vertical="center"/>
    </xf>
    <xf numFmtId="0" fontId="19" fillId="3" borderId="12" xfId="9" applyFont="1" applyFill="1" applyBorder="1" applyAlignment="1">
      <alignment vertical="center"/>
    </xf>
    <xf numFmtId="49" fontId="15" fillId="2" borderId="2" xfId="9" applyNumberFormat="1" applyFont="1" applyFill="1" applyBorder="1" applyAlignment="1">
      <alignment vertical="top" wrapText="1"/>
    </xf>
    <xf numFmtId="49" fontId="15" fillId="2" borderId="3" xfId="9" applyNumberFormat="1" applyFont="1" applyFill="1" applyBorder="1" applyAlignment="1">
      <alignment horizontal="right" vertical="top" wrapText="1"/>
    </xf>
    <xf numFmtId="164" fontId="14" fillId="0" borderId="11" xfId="11" applyNumberFormat="1" applyFont="1" applyBorder="1"/>
    <xf numFmtId="0" fontId="15" fillId="2" borderId="7" xfId="9" applyFont="1" applyFill="1" applyBorder="1" applyAlignment="1">
      <alignment vertical="center"/>
    </xf>
    <xf numFmtId="0" fontId="14" fillId="2" borderId="7" xfId="9" applyFont="1" applyFill="1" applyBorder="1" applyAlignment="1">
      <alignment vertical="center"/>
    </xf>
    <xf numFmtId="4" fontId="14" fillId="2" borderId="4" xfId="11" applyNumberFormat="1" applyFont="1" applyFill="1" applyBorder="1"/>
    <xf numFmtId="10" fontId="14" fillId="2" borderId="5" xfId="11" applyNumberFormat="1" applyFont="1" applyFill="1" applyBorder="1" applyAlignment="1">
      <alignment vertical="center"/>
    </xf>
    <xf numFmtId="4" fontId="14" fillId="2" borderId="7" xfId="9" applyNumberFormat="1" applyFont="1" applyFill="1" applyBorder="1" applyAlignment="1">
      <alignment vertical="center"/>
    </xf>
    <xf numFmtId="0" fontId="14" fillId="0" borderId="0" xfId="9" applyFont="1" applyFill="1" applyAlignment="1">
      <alignment vertical="center"/>
    </xf>
    <xf numFmtId="2" fontId="16" fillId="0" borderId="0" xfId="9" applyNumberFormat="1" applyFont="1" applyFill="1" applyAlignment="1">
      <alignment vertical="center"/>
    </xf>
    <xf numFmtId="10" fontId="14" fillId="0" borderId="0" xfId="9" applyNumberFormat="1" applyFont="1" applyFill="1" applyAlignment="1">
      <alignment vertical="center"/>
    </xf>
    <xf numFmtId="0" fontId="14" fillId="0" borderId="0" xfId="9" applyFont="1" applyBorder="1" applyAlignment="1">
      <alignment vertical="center"/>
    </xf>
    <xf numFmtId="0" fontId="14" fillId="2" borderId="7" xfId="1" applyFont="1" applyFill="1" applyBorder="1" applyAlignment="1">
      <alignment vertical="center"/>
    </xf>
    <xf numFmtId="10" fontId="15" fillId="2" borderId="5" xfId="11" applyNumberFormat="1" applyFont="1" applyFill="1" applyBorder="1"/>
    <xf numFmtId="4" fontId="14" fillId="0" borderId="15" xfId="9" applyNumberFormat="1" applyFont="1" applyFill="1" applyBorder="1" applyAlignment="1">
      <alignment vertical="center"/>
    </xf>
    <xf numFmtId="164" fontId="14" fillId="0" borderId="27" xfId="11" applyNumberFormat="1" applyFont="1" applyBorder="1"/>
    <xf numFmtId="165" fontId="0" fillId="0" borderId="0" xfId="0" applyNumberFormat="1" applyFont="1" applyBorder="1" applyAlignment="1" applyProtection="1">
      <alignment horizontal="right" vertical="top"/>
      <protection locked="0"/>
    </xf>
    <xf numFmtId="49" fontId="15" fillId="2" borderId="15" xfId="9" quotePrefix="1" applyNumberFormat="1" applyFont="1" applyFill="1" applyBorder="1" applyAlignment="1">
      <alignment horizontal="right" vertical="top" wrapText="1"/>
    </xf>
    <xf numFmtId="49" fontId="15" fillId="2" borderId="27" xfId="9" applyNumberFormat="1" applyFont="1" applyFill="1" applyBorder="1" applyAlignment="1">
      <alignment horizontal="right" vertical="top" wrapText="1"/>
    </xf>
    <xf numFmtId="10" fontId="14" fillId="2" borderId="5" xfId="11" applyNumberFormat="1" applyFont="1" applyFill="1" applyBorder="1"/>
    <xf numFmtId="4" fontId="14" fillId="0" borderId="0" xfId="9" applyNumberFormat="1" applyFont="1" applyFill="1" applyBorder="1" applyAlignment="1">
      <alignment vertical="center"/>
    </xf>
    <xf numFmtId="164" fontId="14" fillId="0" borderId="0" xfId="11" applyNumberFormat="1" applyFont="1" applyBorder="1"/>
    <xf numFmtId="4" fontId="25" fillId="0" borderId="0" xfId="13" applyNumberFormat="1" applyFont="1" applyAlignment="1"/>
    <xf numFmtId="0" fontId="13" fillId="0" borderId="0" xfId="13" applyAlignment="1"/>
    <xf numFmtId="0" fontId="17" fillId="0" borderId="0" xfId="12" applyFont="1" applyFill="1" applyAlignment="1">
      <alignment vertical="center"/>
    </xf>
    <xf numFmtId="0" fontId="14" fillId="0" borderId="0" xfId="12" applyFont="1" applyAlignment="1">
      <alignment vertical="center"/>
    </xf>
    <xf numFmtId="0" fontId="16" fillId="0" borderId="0" xfId="12" applyFont="1" applyAlignment="1">
      <alignment vertical="center"/>
    </xf>
    <xf numFmtId="0" fontId="16" fillId="0" borderId="0" xfId="12" applyFont="1" applyAlignment="1">
      <alignment horizontal="right" vertical="center"/>
    </xf>
    <xf numFmtId="0" fontId="14" fillId="0" borderId="26" xfId="12" applyNumberFormat="1" applyFont="1" applyBorder="1" applyAlignment="1">
      <alignment horizontal="left" vertical="top" wrapText="1"/>
    </xf>
    <xf numFmtId="10" fontId="14" fillId="0" borderId="11" xfId="14" applyNumberFormat="1" applyFont="1" applyBorder="1"/>
    <xf numFmtId="0" fontId="15" fillId="2" borderId="7" xfId="12" applyFont="1" applyFill="1" applyBorder="1" applyAlignment="1">
      <alignment vertical="center"/>
    </xf>
    <xf numFmtId="10" fontId="14" fillId="2" borderId="5" xfId="14" applyNumberFormat="1" applyFont="1" applyFill="1" applyBorder="1"/>
    <xf numFmtId="0" fontId="14" fillId="0" borderId="0" xfId="12" applyFont="1" applyFill="1" applyAlignment="1">
      <alignment vertical="center"/>
    </xf>
    <xf numFmtId="10" fontId="14" fillId="0" borderId="0" xfId="12" applyNumberFormat="1" applyFont="1" applyFill="1" applyAlignment="1">
      <alignment vertical="center"/>
    </xf>
    <xf numFmtId="0" fontId="14" fillId="0" borderId="0" xfId="12" applyFont="1" applyBorder="1" applyAlignment="1">
      <alignment vertical="center"/>
    </xf>
    <xf numFmtId="0" fontId="19" fillId="3" borderId="12" xfId="9" applyFont="1" applyFill="1" applyBorder="1" applyAlignment="1">
      <alignment vertical="center" wrapText="1"/>
    </xf>
    <xf numFmtId="0" fontId="14" fillId="0" borderId="26" xfId="9" applyNumberFormat="1" applyFont="1" applyBorder="1" applyAlignment="1">
      <alignment horizontal="left" vertical="top"/>
    </xf>
    <xf numFmtId="49" fontId="15" fillId="2" borderId="28" xfId="9" applyNumberFormat="1" applyFont="1" applyFill="1" applyBorder="1" applyAlignment="1">
      <alignment vertical="top" wrapText="1"/>
    </xf>
    <xf numFmtId="49" fontId="15" fillId="2" borderId="24" xfId="9" quotePrefix="1" applyNumberFormat="1" applyFont="1" applyFill="1" applyBorder="1" applyAlignment="1">
      <alignment horizontal="right" vertical="top" wrapText="1"/>
    </xf>
    <xf numFmtId="49" fontId="15" fillId="2" borderId="29" xfId="9" applyNumberFormat="1" applyFont="1" applyFill="1" applyBorder="1" applyAlignment="1">
      <alignment horizontal="right" vertical="top" wrapText="1"/>
    </xf>
    <xf numFmtId="49" fontId="15" fillId="2" borderId="28" xfId="9" applyNumberFormat="1" applyFont="1" applyFill="1" applyBorder="1" applyAlignment="1">
      <alignment horizontal="right" vertical="top" wrapText="1"/>
    </xf>
    <xf numFmtId="4" fontId="14" fillId="0" borderId="0" xfId="9" applyNumberFormat="1" applyFont="1" applyFill="1" applyAlignment="1">
      <alignment vertical="center"/>
    </xf>
    <xf numFmtId="49" fontId="15" fillId="2" borderId="14" xfId="1" applyNumberFormat="1" applyFont="1" applyFill="1" applyBorder="1" applyAlignment="1">
      <alignment horizontal="right" vertical="top" wrapText="1"/>
    </xf>
    <xf numFmtId="49" fontId="15" fillId="2" borderId="26" xfId="9" quotePrefix="1" applyNumberFormat="1" applyFont="1" applyFill="1" applyBorder="1" applyAlignment="1">
      <alignment horizontal="right" vertical="top" wrapText="1"/>
    </xf>
    <xf numFmtId="49" fontId="15" fillId="2" borderId="14" xfId="9" quotePrefix="1" applyNumberFormat="1" applyFont="1" applyFill="1" applyBorder="1" applyAlignment="1">
      <alignment horizontal="right" vertical="top" wrapText="1"/>
    </xf>
    <xf numFmtId="164" fontId="14" fillId="4" borderId="11" xfId="11" applyNumberFormat="1" applyFont="1" applyFill="1" applyBorder="1"/>
    <xf numFmtId="0" fontId="16" fillId="4" borderId="0" xfId="9" applyFont="1" applyFill="1" applyAlignment="1">
      <alignment vertical="center"/>
    </xf>
    <xf numFmtId="0" fontId="13" fillId="4" borderId="0" xfId="13" applyFill="1" applyAlignment="1"/>
    <xf numFmtId="0" fontId="16" fillId="4" borderId="0" xfId="1" applyFont="1" applyFill="1" applyAlignment="1">
      <alignment vertical="center"/>
    </xf>
    <xf numFmtId="4" fontId="16" fillId="0" borderId="0" xfId="9" applyNumberFormat="1" applyFont="1" applyAlignment="1">
      <alignment vertical="center"/>
    </xf>
    <xf numFmtId="4" fontId="14" fillId="5" borderId="4" xfId="11" applyNumberFormat="1" applyFont="1" applyFill="1" applyBorder="1"/>
    <xf numFmtId="4" fontId="14" fillId="4" borderId="0" xfId="1" applyNumberFormat="1" applyFont="1" applyFill="1" applyBorder="1" applyAlignment="1">
      <alignment vertical="center"/>
    </xf>
    <xf numFmtId="0" fontId="14" fillId="4" borderId="0" xfId="1" applyFont="1" applyFill="1" applyBorder="1" applyAlignment="1">
      <alignment vertical="center"/>
    </xf>
    <xf numFmtId="0" fontId="16" fillId="4" borderId="0" xfId="12" applyFont="1" applyFill="1" applyAlignment="1">
      <alignment vertical="center"/>
    </xf>
    <xf numFmtId="0" fontId="16" fillId="4" borderId="0" xfId="12" applyFont="1" applyFill="1" applyAlignment="1">
      <alignment horizontal="right" vertical="center"/>
    </xf>
    <xf numFmtId="0" fontId="17" fillId="4" borderId="0" xfId="1" applyFont="1" applyFill="1" applyAlignment="1">
      <alignment vertical="center"/>
    </xf>
    <xf numFmtId="0" fontId="14" fillId="2" borderId="7" xfId="12" applyFont="1" applyFill="1" applyBorder="1" applyAlignment="1">
      <alignment vertical="center"/>
    </xf>
    <xf numFmtId="0" fontId="19" fillId="3" borderId="30" xfId="1" applyFont="1" applyFill="1" applyBorder="1" applyAlignment="1">
      <alignment horizontal="left" vertical="center"/>
    </xf>
    <xf numFmtId="0" fontId="19" fillId="3" borderId="14" xfId="1" applyFont="1" applyFill="1" applyBorder="1" applyAlignment="1">
      <alignment horizontal="left" vertical="center"/>
    </xf>
    <xf numFmtId="0" fontId="0" fillId="3" borderId="30" xfId="1" applyFont="1" applyFill="1" applyBorder="1" applyAlignment="1">
      <alignment vertical="center"/>
    </xf>
    <xf numFmtId="4" fontId="14" fillId="0" borderId="0" xfId="9" applyNumberFormat="1" applyFont="1" applyAlignment="1">
      <alignment vertical="center"/>
    </xf>
    <xf numFmtId="0" fontId="16" fillId="0" borderId="0" xfId="9" applyFont="1" applyFill="1" applyAlignment="1">
      <alignment vertical="center"/>
    </xf>
    <xf numFmtId="49" fontId="14" fillId="0" borderId="0" xfId="9" applyNumberFormat="1" applyFont="1" applyFill="1" applyAlignment="1">
      <alignment vertical="top" wrapText="1"/>
    </xf>
    <xf numFmtId="4" fontId="14" fillId="0" borderId="9" xfId="1" applyNumberFormat="1" applyFont="1" applyFill="1" applyBorder="1" applyAlignment="1">
      <alignment horizontal="right" vertical="center"/>
    </xf>
    <xf numFmtId="2" fontId="14" fillId="0" borderId="0" xfId="1" applyNumberFormat="1" applyFont="1" applyAlignment="1">
      <alignment vertical="center"/>
    </xf>
    <xf numFmtId="4" fontId="14" fillId="0" borderId="6" xfId="1" applyNumberFormat="1" applyFont="1" applyFill="1" applyBorder="1" applyAlignment="1">
      <alignment horizontal="right" vertical="center"/>
    </xf>
    <xf numFmtId="3" fontId="14" fillId="0" borderId="0" xfId="12" applyNumberFormat="1" applyFont="1" applyBorder="1" applyAlignment="1">
      <alignment horizontal="right"/>
    </xf>
    <xf numFmtId="166" fontId="14" fillId="0" borderId="0" xfId="9" applyNumberFormat="1" applyFont="1" applyFill="1" applyBorder="1" applyAlignment="1">
      <alignment vertical="center"/>
    </xf>
    <xf numFmtId="4" fontId="14" fillId="0" borderId="10" xfId="1" applyNumberFormat="1" applyFont="1" applyFill="1" applyBorder="1" applyAlignment="1">
      <alignment horizontal="right" vertical="center"/>
    </xf>
    <xf numFmtId="0" fontId="27" fillId="0" borderId="6" xfId="1" applyNumberFormat="1" applyFont="1" applyBorder="1" applyAlignment="1">
      <alignment horizontal="left" vertical="top" wrapText="1"/>
    </xf>
    <xf numFmtId="0" fontId="19" fillId="6" borderId="12" xfId="4" applyFont="1" applyFill="1" applyBorder="1" applyAlignment="1">
      <alignment vertical="center"/>
    </xf>
    <xf numFmtId="0" fontId="28" fillId="0" borderId="0" xfId="1" applyFont="1" applyFill="1" applyAlignment="1">
      <alignment vertical="center"/>
    </xf>
    <xf numFmtId="0" fontId="14" fillId="0" borderId="9" xfId="1" applyFont="1" applyFill="1" applyBorder="1" applyAlignment="1">
      <alignment vertical="center"/>
    </xf>
    <xf numFmtId="0" fontId="22" fillId="2" borderId="16" xfId="9" applyFont="1" applyFill="1" applyBorder="1" applyAlignment="1">
      <alignment vertical="center"/>
    </xf>
    <xf numFmtId="0" fontId="22" fillId="2" borderId="19" xfId="9" applyFont="1" applyFill="1" applyBorder="1" applyAlignment="1">
      <alignment horizontal="right" vertical="center"/>
    </xf>
    <xf numFmtId="0" fontId="22" fillId="2" borderId="17" xfId="9" applyFont="1" applyFill="1" applyBorder="1" applyAlignment="1">
      <alignment horizontal="center" vertical="center"/>
    </xf>
    <xf numFmtId="0" fontId="14" fillId="2" borderId="18" xfId="9" applyFont="1" applyFill="1" applyBorder="1" applyAlignment="1">
      <alignment horizontal="right" vertical="center"/>
    </xf>
    <xf numFmtId="0" fontId="14" fillId="4" borderId="6" xfId="9" applyNumberFormat="1" applyFont="1" applyFill="1" applyBorder="1" applyAlignment="1">
      <alignment horizontal="left" vertical="top"/>
    </xf>
    <xf numFmtId="0" fontId="14" fillId="0" borderId="6" xfId="9" applyNumberFormat="1" applyFont="1" applyBorder="1" applyAlignment="1">
      <alignment horizontal="left" vertical="top"/>
    </xf>
    <xf numFmtId="4" fontId="14" fillId="4" borderId="15" xfId="9" applyNumberFormat="1" applyFont="1" applyFill="1" applyBorder="1" applyAlignment="1">
      <alignment vertical="center"/>
    </xf>
    <xf numFmtId="0" fontId="14" fillId="0" borderId="6" xfId="9" applyNumberFormat="1" applyFont="1" applyFill="1" applyBorder="1" applyAlignment="1">
      <alignment horizontal="left" vertical="top"/>
    </xf>
    <xf numFmtId="0" fontId="31" fillId="0" borderId="0" xfId="9" applyFont="1" applyAlignment="1">
      <alignment vertical="center"/>
    </xf>
    <xf numFmtId="4" fontId="14" fillId="4" borderId="6" xfId="9" applyNumberFormat="1" applyFont="1" applyFill="1" applyBorder="1" applyAlignment="1">
      <alignment horizontal="right" vertical="center"/>
    </xf>
    <xf numFmtId="167" fontId="16" fillId="0" borderId="0" xfId="9" applyNumberFormat="1" applyFont="1" applyAlignment="1">
      <alignment vertical="center"/>
    </xf>
    <xf numFmtId="49" fontId="15" fillId="2" borderId="13" xfId="9" applyNumberFormat="1" applyFont="1" applyFill="1" applyBorder="1" applyAlignment="1">
      <alignment vertical="top" wrapText="1"/>
    </xf>
    <xf numFmtId="49" fontId="15" fillId="2" borderId="22" xfId="9" applyNumberFormat="1" applyFont="1" applyFill="1" applyBorder="1" applyAlignment="1">
      <alignment vertical="top" wrapText="1"/>
    </xf>
    <xf numFmtId="49" fontId="15" fillId="2" borderId="22" xfId="9" applyNumberFormat="1" applyFont="1" applyFill="1" applyBorder="1" applyAlignment="1">
      <alignment horizontal="right" vertical="top" wrapText="1"/>
    </xf>
    <xf numFmtId="49" fontId="15" fillId="2" borderId="14" xfId="4" applyNumberFormat="1" applyFont="1" applyFill="1" applyBorder="1" applyAlignment="1">
      <alignment vertical="top" wrapText="1"/>
    </xf>
    <xf numFmtId="49" fontId="15" fillId="2" borderId="25" xfId="4" applyNumberFormat="1" applyFont="1" applyFill="1" applyBorder="1" applyAlignment="1">
      <alignment vertical="top" wrapText="1"/>
    </xf>
    <xf numFmtId="3" fontId="14" fillId="0" borderId="0" xfId="9" applyNumberFormat="1" applyFont="1" applyAlignment="1">
      <alignment vertical="center"/>
    </xf>
    <xf numFmtId="49" fontId="15" fillId="2" borderId="1" xfId="9" quotePrefix="1" applyNumberFormat="1" applyFont="1" applyFill="1" applyBorder="1" applyAlignment="1">
      <alignment horizontal="right" vertical="top" wrapText="1"/>
    </xf>
    <xf numFmtId="49" fontId="15" fillId="2" borderId="23" xfId="9" applyNumberFormat="1" applyFont="1" applyFill="1" applyBorder="1" applyAlignment="1">
      <alignment horizontal="right" vertical="top" wrapText="1"/>
    </xf>
    <xf numFmtId="49" fontId="15" fillId="2" borderId="6" xfId="9" applyNumberFormat="1" applyFont="1" applyFill="1" applyBorder="1" applyAlignment="1">
      <alignment vertical="top" wrapText="1"/>
    </xf>
    <xf numFmtId="49" fontId="15" fillId="2" borderId="26" xfId="9" applyNumberFormat="1" applyFont="1" applyFill="1" applyBorder="1" applyAlignment="1">
      <alignment vertical="top" wrapText="1"/>
    </xf>
    <xf numFmtId="49" fontId="15" fillId="2" borderId="11" xfId="9" applyNumberFormat="1" applyFont="1" applyFill="1" applyBorder="1" applyAlignment="1">
      <alignment horizontal="right" vertical="top" wrapText="1"/>
    </xf>
    <xf numFmtId="49" fontId="15" fillId="2" borderId="6" xfId="9" applyNumberFormat="1" applyFont="1" applyFill="1" applyBorder="1" applyAlignment="1">
      <alignment horizontal="right" vertical="top" wrapText="1"/>
    </xf>
    <xf numFmtId="4" fontId="13" fillId="0" borderId="0" xfId="9" applyNumberFormat="1" applyFont="1" applyAlignment="1">
      <alignment vertical="center"/>
    </xf>
    <xf numFmtId="4" fontId="16" fillId="4" borderId="0" xfId="9" applyNumberFormat="1" applyFont="1" applyFill="1" applyAlignment="1">
      <alignment vertical="center"/>
    </xf>
    <xf numFmtId="0" fontId="14" fillId="4" borderId="26" xfId="9" applyNumberFormat="1" applyFont="1" applyFill="1" applyBorder="1" applyAlignment="1">
      <alignment horizontal="left" vertical="top"/>
    </xf>
    <xf numFmtId="0" fontId="14" fillId="0" borderId="6" xfId="9" applyFont="1" applyBorder="1" applyAlignment="1">
      <alignment horizontal="left" vertical="top"/>
    </xf>
    <xf numFmtId="0" fontId="14" fillId="4" borderId="6" xfId="9" applyFont="1" applyFill="1" applyBorder="1" applyAlignment="1">
      <alignment horizontal="left" vertical="top"/>
    </xf>
    <xf numFmtId="4" fontId="14" fillId="0" borderId="15" xfId="9" applyNumberFormat="1" applyFont="1" applyBorder="1" applyAlignment="1">
      <alignment vertical="center"/>
    </xf>
    <xf numFmtId="0" fontId="14" fillId="0" borderId="31" xfId="9" applyFont="1" applyBorder="1" applyAlignment="1">
      <alignment horizontal="left" vertical="top"/>
    </xf>
    <xf numFmtId="4" fontId="14" fillId="2" borderId="7" xfId="11" applyNumberFormat="1" applyFont="1" applyFill="1" applyBorder="1"/>
    <xf numFmtId="169" fontId="16" fillId="0" borderId="0" xfId="9" applyNumberFormat="1" applyFont="1" applyFill="1" applyAlignment="1">
      <alignment vertical="center"/>
    </xf>
    <xf numFmtId="168" fontId="0" fillId="4" borderId="0" xfId="0" applyNumberFormat="1" applyFont="1" applyFill="1" applyBorder="1" applyAlignment="1" applyProtection="1">
      <alignment horizontal="right" vertical="top"/>
      <protection locked="0"/>
    </xf>
    <xf numFmtId="170" fontId="14" fillId="0" borderId="0" xfId="9" applyNumberFormat="1" applyFont="1" applyFill="1" applyBorder="1" applyAlignment="1">
      <alignment vertical="center"/>
    </xf>
    <xf numFmtId="168" fontId="0" fillId="0" borderId="0" xfId="0" applyNumberFormat="1" applyFont="1" applyBorder="1" applyAlignment="1" applyProtection="1">
      <alignment horizontal="right" vertical="top"/>
      <protection locked="0"/>
    </xf>
    <xf numFmtId="171" fontId="14" fillId="0" borderId="0" xfId="9" applyNumberFormat="1" applyFont="1" applyAlignment="1">
      <alignment vertical="center"/>
    </xf>
    <xf numFmtId="172" fontId="16" fillId="0" borderId="0" xfId="1" applyNumberFormat="1" applyFont="1" applyAlignment="1">
      <alignment vertical="center"/>
    </xf>
    <xf numFmtId="173" fontId="14" fillId="0" borderId="0" xfId="9" applyNumberFormat="1" applyFont="1" applyAlignment="1">
      <alignment vertical="center"/>
    </xf>
    <xf numFmtId="170" fontId="16" fillId="0" borderId="0" xfId="9" applyNumberFormat="1" applyFont="1" applyFill="1" applyAlignment="1">
      <alignment vertical="center"/>
    </xf>
    <xf numFmtId="0" fontId="14" fillId="0" borderId="45" xfId="13" applyFont="1" applyBorder="1" applyAlignment="1"/>
    <xf numFmtId="0" fontId="14" fillId="0" borderId="48" xfId="13" applyFont="1" applyBorder="1" applyAlignment="1"/>
    <xf numFmtId="0" fontId="14" fillId="0" borderId="47" xfId="13" applyFont="1" applyBorder="1" applyAlignment="1"/>
    <xf numFmtId="14" fontId="14" fillId="0" borderId="32" xfId="13" applyNumberFormat="1" applyFont="1" applyBorder="1" applyAlignment="1"/>
    <xf numFmtId="0" fontId="14" fillId="0" borderId="53" xfId="13" applyFont="1" applyBorder="1" applyAlignment="1"/>
    <xf numFmtId="0" fontId="14" fillId="0" borderId="54" xfId="13" applyFont="1" applyBorder="1" applyAlignment="1"/>
    <xf numFmtId="0" fontId="14" fillId="0" borderId="55" xfId="13" applyFont="1" applyBorder="1" applyAlignment="1"/>
    <xf numFmtId="14" fontId="14" fillId="0" borderId="56" xfId="13" applyNumberFormat="1" applyFont="1" applyBorder="1" applyAlignment="1"/>
    <xf numFmtId="0" fontId="14" fillId="0" borderId="49" xfId="13" applyFont="1" applyBorder="1" applyAlignment="1"/>
    <xf numFmtId="0" fontId="14" fillId="0" borderId="50" xfId="13" applyFont="1" applyBorder="1" applyAlignment="1"/>
    <xf numFmtId="0" fontId="14" fillId="0" borderId="51" xfId="13" applyFont="1" applyBorder="1" applyAlignment="1"/>
    <xf numFmtId="14" fontId="14" fillId="0" borderId="52" xfId="13" applyNumberFormat="1" applyFont="1" applyBorder="1" applyAlignment="1"/>
    <xf numFmtId="0" fontId="14" fillId="0" borderId="46" xfId="13" applyFont="1" applyBorder="1" applyAlignment="1"/>
    <xf numFmtId="0" fontId="14" fillId="0" borderId="35" xfId="13" applyFont="1" applyBorder="1" applyAlignment="1"/>
    <xf numFmtId="0" fontId="14" fillId="0" borderId="34" xfId="13" applyFont="1" applyBorder="1" applyAlignment="1"/>
    <xf numFmtId="14" fontId="14" fillId="0" borderId="33" xfId="13" applyNumberFormat="1" applyFont="1" applyBorder="1" applyAlignment="1"/>
    <xf numFmtId="0" fontId="14" fillId="0" borderId="57" xfId="4" applyFont="1" applyBorder="1" applyAlignment="1"/>
    <xf numFmtId="0" fontId="14" fillId="0" borderId="58" xfId="4" applyFont="1" applyBorder="1" applyAlignment="1"/>
    <xf numFmtId="0" fontId="14" fillId="0" borderId="59" xfId="4" applyFont="1" applyBorder="1" applyAlignment="1"/>
    <xf numFmtId="0" fontId="14" fillId="0" borderId="60" xfId="4" applyFont="1" applyBorder="1" applyAlignment="1"/>
    <xf numFmtId="0" fontId="14" fillId="0" borderId="61" xfId="4" applyFont="1" applyBorder="1" applyAlignment="1"/>
    <xf numFmtId="0" fontId="14" fillId="0" borderId="62" xfId="4" applyFont="1" applyBorder="1" applyAlignment="1"/>
    <xf numFmtId="0" fontId="14" fillId="0" borderId="63" xfId="4" applyFont="1" applyBorder="1" applyAlignment="1"/>
    <xf numFmtId="0" fontId="14" fillId="0" borderId="64" xfId="4" applyFont="1" applyBorder="1" applyAlignment="1"/>
    <xf numFmtId="0" fontId="14" fillId="0" borderId="65" xfId="4" applyFont="1" applyBorder="1" applyAlignment="1"/>
    <xf numFmtId="0" fontId="14" fillId="0" borderId="66" xfId="4" applyFont="1" applyBorder="1" applyAlignment="1"/>
    <xf numFmtId="0" fontId="14" fillId="0" borderId="67" xfId="4" applyFont="1" applyBorder="1" applyAlignment="1"/>
    <xf numFmtId="0" fontId="14" fillId="0" borderId="68" xfId="4" applyFont="1" applyBorder="1" applyAlignment="1"/>
    <xf numFmtId="0" fontId="14" fillId="0" borderId="0" xfId="1" applyFont="1" applyFill="1" applyBorder="1" applyAlignment="1">
      <alignment horizontal="left" vertical="center"/>
    </xf>
    <xf numFmtId="4" fontId="14" fillId="0" borderId="0" xfId="1" applyNumberFormat="1" applyFont="1" applyFill="1" applyBorder="1" applyAlignment="1">
      <alignment horizontal="right" vertical="center"/>
    </xf>
    <xf numFmtId="0" fontId="48" fillId="0" borderId="0" xfId="1" applyFont="1" applyAlignment="1">
      <alignment horizontal="left" vertical="center" wrapText="1"/>
    </xf>
    <xf numFmtId="0" fontId="22" fillId="2" borderId="20" xfId="1" applyFont="1" applyFill="1" applyBorder="1" applyAlignment="1">
      <alignment horizontal="left" vertical="center"/>
    </xf>
    <xf numFmtId="0" fontId="22" fillId="2" borderId="21" xfId="1" applyFont="1" applyFill="1" applyBorder="1" applyAlignment="1">
      <alignment horizontal="left" vertical="center"/>
    </xf>
    <xf numFmtId="0" fontId="19" fillId="3" borderId="25" xfId="9" applyFont="1" applyFill="1" applyBorder="1" applyAlignment="1">
      <alignment horizontal="center" vertical="center"/>
    </xf>
    <xf numFmtId="0" fontId="19" fillId="3" borderId="0" xfId="9" applyFont="1" applyFill="1" applyBorder="1" applyAlignment="1">
      <alignment horizontal="center" vertical="center"/>
    </xf>
    <xf numFmtId="0" fontId="19" fillId="3" borderId="30" xfId="9" applyFont="1" applyFill="1" applyBorder="1" applyAlignment="1">
      <alignment horizontal="center" vertical="center"/>
    </xf>
    <xf numFmtId="0" fontId="17" fillId="4" borderId="0" xfId="12" applyFont="1" applyFill="1" applyAlignment="1">
      <alignment horizontal="left" vertical="center"/>
    </xf>
    <xf numFmtId="0" fontId="18" fillId="0" borderId="0" xfId="4" applyFont="1" applyFill="1" applyAlignment="1">
      <alignment horizontal="left"/>
    </xf>
    <xf numFmtId="0" fontId="17" fillId="0" borderId="0" xfId="12" applyFont="1" applyFill="1" applyAlignment="1">
      <alignment horizontal="left" vertical="center"/>
    </xf>
    <xf numFmtId="0" fontId="18" fillId="0" borderId="0" xfId="1" applyFont="1" applyFill="1" applyAlignment="1">
      <alignment horizontal="left" vertical="center"/>
    </xf>
  </cellXfs>
  <cellStyles count="90">
    <cellStyle name="=C:\WINNT35\SYSTEM32\COMMAND.COM" xfId="1" xr:uid="{00000000-0005-0000-0000-000000000000}"/>
    <cellStyle name="=C:\WINNT35\SYSTEM32\COMMAND.COM 2" xfId="2" xr:uid="{00000000-0005-0000-0000-000001000000}"/>
    <cellStyle name="=C:\WINNT35\SYSTEM32\COMMAND.COM 2 2" xfId="9" xr:uid="{00000000-0005-0000-0000-000002000000}"/>
    <cellStyle name="=C:\WINNT35\SYSTEM32\COMMAND.COM 2_XTF Exchange Traded Funds" xfId="40" xr:uid="{730BC370-18F5-4D7A-AD38-253073C9FEAB}"/>
    <cellStyle name="=C:\WINNT35\SYSTEM32\COMMAND.COM 3" xfId="6" xr:uid="{00000000-0005-0000-0000-000003000000}"/>
    <cellStyle name="=C:\WINNT35\SYSTEM32\COMMAND.COM 3 2" xfId="12" xr:uid="{00000000-0005-0000-0000-000004000000}"/>
    <cellStyle name="=C:\WINNT35\SYSTEM32\COMMAND.COM 3_XTF Exchange Traded Funds" xfId="41" xr:uid="{0B75465F-B560-4D20-B2F1-CFBD17ECEA0F}"/>
    <cellStyle name="20 % - Akzent1" xfId="42" xr:uid="{267B7EFE-DDC6-45F8-8732-1517D0A81E29}"/>
    <cellStyle name="20 % - Akzent2" xfId="43" xr:uid="{38481983-E258-4E77-A960-167956E96D3C}"/>
    <cellStyle name="20 % - Akzent3" xfId="44" xr:uid="{BDD1BCAC-CAA3-48FB-B83A-0C55AA619424}"/>
    <cellStyle name="20 % - Akzent4" xfId="45" xr:uid="{5A734D70-CB2A-4EC7-BDD2-F542BACD99B2}"/>
    <cellStyle name="20 % - Akzent5" xfId="46" xr:uid="{48EE6B10-EDE7-4280-A61E-1B181C1D2E00}"/>
    <cellStyle name="20 % - Akzent6" xfId="47" xr:uid="{4459FC88-EC46-4D32-881C-7DA053809EC7}"/>
    <cellStyle name="40 % - Akzent1" xfId="48" xr:uid="{6C2D7BB1-4F3A-468C-9E06-6DF3D75CEEDD}"/>
    <cellStyle name="40 % - Akzent2" xfId="49" xr:uid="{2832EE6F-97FE-4619-8C6F-ECD3E9F4AB8E}"/>
    <cellStyle name="40 % - Akzent3" xfId="50" xr:uid="{E842016F-B53A-4B38-A1F4-EF4474F0D7ED}"/>
    <cellStyle name="40 % - Akzent4" xfId="51" xr:uid="{996224F2-5429-4882-917B-A8A79A6F2BA2}"/>
    <cellStyle name="40 % - Akzent5" xfId="52" xr:uid="{E759C9FF-88AA-4134-B67C-8D8212E1AE7C}"/>
    <cellStyle name="40 % - Akzent6" xfId="53" xr:uid="{DC6AB2F2-D5C3-492C-B9C3-E3672643A902}"/>
    <cellStyle name="60 % - Akzent1" xfId="54" xr:uid="{841C6E68-2DDF-4EC9-B69E-99D826C24160}"/>
    <cellStyle name="60 % - Akzent2" xfId="55" xr:uid="{B86C6DD6-1D5F-422A-A3E6-DD97CF6BDFA4}"/>
    <cellStyle name="60 % - Akzent3" xfId="56" xr:uid="{4FB0D4E7-9B8C-4401-9180-5C2DEDC0BB27}"/>
    <cellStyle name="60 % - Akzent4" xfId="57" xr:uid="{AFBCF559-3F6A-48ED-9BF6-EA778A43BD08}"/>
    <cellStyle name="60 % - Akzent5" xfId="58" xr:uid="{B2F0B128-F31F-422B-AA80-D6B661E1C732}"/>
    <cellStyle name="60 % - Akzent6" xfId="59" xr:uid="{7008149B-184E-4F85-BDCB-AA0A51E25D90}"/>
    <cellStyle name="Akzent1" xfId="60" xr:uid="{D5475FCB-CFFA-4A83-9835-88572110235B}"/>
    <cellStyle name="Akzent2" xfId="61" xr:uid="{A57DEF08-E28B-4CAE-8E8C-BA43B7022E0D}"/>
    <cellStyle name="Akzent3" xfId="62" xr:uid="{9C0CAC17-3C53-4C4A-B0DB-430DEA0BB1F8}"/>
    <cellStyle name="Akzent4" xfId="63" xr:uid="{236EFF07-C419-4548-AB1C-8955128F49B5}"/>
    <cellStyle name="Akzent5" xfId="64" xr:uid="{CD0C3E80-FF05-463E-A9ED-66896DBC5F2E}"/>
    <cellStyle name="Akzent6" xfId="65" xr:uid="{1AB4B2E8-474A-44AB-A107-CC3E9C56BFB8}"/>
    <cellStyle name="Ausgabe" xfId="66" xr:uid="{4511116D-1100-4162-939F-F3035AD0F4C3}"/>
    <cellStyle name="Berechnung" xfId="67" xr:uid="{12EAA329-0700-42A1-B405-544193515B03}"/>
    <cellStyle name="Eingabe" xfId="68" xr:uid="{3E123D3D-956D-4A27-AEB9-57F29EFFC5C8}"/>
    <cellStyle name="Ergebnis" xfId="69" xr:uid="{86DBD0D5-CC6A-459E-A0CF-8A52046B3B30}"/>
    <cellStyle name="Erklärender Text" xfId="70" xr:uid="{7FAD6768-9CA8-48F8-871D-3530DCBEF7C7}"/>
    <cellStyle name="Gut" xfId="71" xr:uid="{63AD3094-DE87-49E2-B222-A9F5C89B760B}"/>
    <cellStyle name="Normal" xfId="0" builtinId="0"/>
    <cellStyle name="Normal 10" xfId="28" xr:uid="{00000000-0005-0000-0000-000006000000}"/>
    <cellStyle name="Normal 11" xfId="27" xr:uid="{00000000-0005-0000-0000-000007000000}"/>
    <cellStyle name="Normal 12" xfId="32" xr:uid="{9D45E499-B351-484C-BAB4-A939E24E4788}"/>
    <cellStyle name="Normal 13" xfId="33" xr:uid="{A9696800-C578-49BB-9A69-417A4D3927D2}"/>
    <cellStyle name="Normal 14" xfId="34" xr:uid="{C7457757-8CEA-448D-8B2E-7A9D994E9F29}"/>
    <cellStyle name="Normal 15" xfId="35" xr:uid="{4B05E24C-22F5-45AD-8C65-E1514D744669}"/>
    <cellStyle name="Normal 16" xfId="36" xr:uid="{7BEC39B8-5F60-4DB5-AB91-70F987FB9C4B}"/>
    <cellStyle name="Normal 17" xfId="37" xr:uid="{E0817321-DCD2-46EE-8179-77A1938518D4}"/>
    <cellStyle name="Normal 2" xfId="3" xr:uid="{00000000-0005-0000-0000-000008000000}"/>
    <cellStyle name="Normal 2 2" xfId="21" xr:uid="{00000000-0005-0000-0000-000009000000}"/>
    <cellStyle name="Normal 2_XTF Exchange Traded Funds" xfId="72" xr:uid="{564170F2-A4CE-4B9F-B123-37CC47B628A1}"/>
    <cellStyle name="Normal 3" xfId="7" xr:uid="{00000000-0005-0000-0000-00000A000000}"/>
    <cellStyle name="Normal 3 2" xfId="18" xr:uid="{00000000-0005-0000-0000-00000B000000}"/>
    <cellStyle name="Normal 3_XTF Exchange Traded Funds" xfId="73" xr:uid="{7F11D182-5717-4E9F-BC38-B46C4BE6E717}"/>
    <cellStyle name="Normal 4" xfId="13" xr:uid="{00000000-0005-0000-0000-00000C000000}"/>
    <cellStyle name="Normal 4 2" xfId="15" xr:uid="{00000000-0005-0000-0000-00000D000000}"/>
    <cellStyle name="Normal 5" xfId="16" xr:uid="{00000000-0005-0000-0000-00000E000000}"/>
    <cellStyle name="Normal 54" xfId="38" xr:uid="{8AD3491C-FAE4-4C81-B35B-05AF766FB55B}"/>
    <cellStyle name="Normal 54 2" xfId="39" xr:uid="{F02A41AB-0885-497A-9080-8DC144E55FF9}"/>
    <cellStyle name="Normal 54_XTF Exchange Traded Funds" xfId="74" xr:uid="{56A634A2-5A88-454F-B989-F4883593FB43}"/>
    <cellStyle name="Normal 6" xfId="20" xr:uid="{00000000-0005-0000-0000-00000F000000}"/>
    <cellStyle name="Normal 6 2" xfId="22" xr:uid="{00000000-0005-0000-0000-000010000000}"/>
    <cellStyle name="Normal 6 2 2" xfId="26" xr:uid="{00000000-0005-0000-0000-000011000000}"/>
    <cellStyle name="Normal 6 2_XTF Exchange Traded Funds" xfId="75" xr:uid="{B1933AB2-558A-4AFD-9499-3F367D0749CF}"/>
    <cellStyle name="Normal 7" xfId="19" xr:uid="{00000000-0005-0000-0000-000012000000}"/>
    <cellStyle name="Normal 7 2" xfId="25" xr:uid="{00000000-0005-0000-0000-000013000000}"/>
    <cellStyle name="Normal 7 2 2" xfId="31" xr:uid="{00000000-0005-0000-0000-000014000000}"/>
    <cellStyle name="Normal 7 2_XTF Exchange Traded Funds" xfId="77" xr:uid="{A4D69F81-FF25-4CDE-A746-0394AC44B625}"/>
    <cellStyle name="Normal 7 3" xfId="29" xr:uid="{00000000-0005-0000-0000-000015000000}"/>
    <cellStyle name="Normal 7_XTF Exchange Traded Funds" xfId="76" xr:uid="{BADCA46D-8A9A-4265-A676-0F9B206233ED}"/>
    <cellStyle name="Normal 8" xfId="24" xr:uid="{00000000-0005-0000-0000-000016000000}"/>
    <cellStyle name="Normal 9" xfId="23" xr:uid="{00000000-0005-0000-0000-000017000000}"/>
    <cellStyle name="Normal 9 2" xfId="30" xr:uid="{00000000-0005-0000-0000-000018000000}"/>
    <cellStyle name="Normal 9_XTF Exchange Traded Funds" xfId="78" xr:uid="{9DE02DA6-3E0B-4DBD-808B-3AB32F6315A9}"/>
    <cellStyle name="Normal_2010-11_ETF_Securities_XTF_Exchange_Traded_Funds_Statistics" xfId="4" xr:uid="{00000000-0005-0000-0000-000019000000}"/>
    <cellStyle name="Notiz" xfId="79" xr:uid="{B8EB166B-6D52-4897-9CD5-85B7ACFF65AE}"/>
    <cellStyle name="Percent 2" xfId="5" xr:uid="{00000000-0005-0000-0000-00001A000000}"/>
    <cellStyle name="Percent 2 2" xfId="11" xr:uid="{00000000-0005-0000-0000-00001B000000}"/>
    <cellStyle name="Percent 3" xfId="10" xr:uid="{00000000-0005-0000-0000-00001C000000}"/>
    <cellStyle name="Percent 3 2" xfId="14" xr:uid="{00000000-0005-0000-0000-00001D000000}"/>
    <cellStyle name="Schlecht" xfId="80" xr:uid="{254E96D1-6B6A-49FE-86B1-00051DDD9B4C}"/>
    <cellStyle name="Style 1" xfId="8" xr:uid="{00000000-0005-0000-0000-00001E000000}"/>
    <cellStyle name="Style 1 2" xfId="17" xr:uid="{00000000-0005-0000-0000-00001F000000}"/>
    <cellStyle name="Style 1_XTF Exchange Traded Funds" xfId="81" xr:uid="{DE13437D-1F06-4891-9675-B569460264E8}"/>
    <cellStyle name="Überschrift" xfId="82" xr:uid="{A2DF2219-BBF3-4FC8-854E-10E0DF9A84EC}"/>
    <cellStyle name="Überschrift 1" xfId="83" xr:uid="{571C5815-452D-4447-B6A7-66566A89EBDA}"/>
    <cellStyle name="Überschrift 2" xfId="84" xr:uid="{A4A4DD4F-AC6D-42DD-AC03-D28F7032DE9F}"/>
    <cellStyle name="Überschrift 3" xfId="85" xr:uid="{8641AEEC-D14A-4B97-A352-98D9C9FA7EB9}"/>
    <cellStyle name="Überschrift 4" xfId="86" xr:uid="{9D90CA08-E59E-493C-96CD-5B649C09BBD5}"/>
    <cellStyle name="Verknüpfte Zelle" xfId="87" xr:uid="{09200302-614F-4708-B4A4-1A3F085FC057}"/>
    <cellStyle name="Warnender Text" xfId="88" xr:uid="{0E4A049D-754B-4ADA-B967-A0C4AB4D59B4}"/>
    <cellStyle name="Zelle überprüfen" xfId="89" xr:uid="{26075F4F-50DF-4E4E-9126-D227F956B903}"/>
  </cellStyles>
  <dxfs count="452">
    <dxf>
      <font>
        <color rgb="FF9C0006"/>
      </font>
      <fill>
        <patternFill>
          <bgColor rgb="FFFFC7CE"/>
        </patternFill>
      </fill>
    </dxf>
    <dxf>
      <font>
        <color rgb="FF9C0006"/>
      </font>
      <fill>
        <patternFill>
          <bgColor rgb="FFFFC7CE"/>
        </patternFill>
      </fill>
    </dxf>
    <dxf>
      <fill>
        <patternFill>
          <bgColor rgb="FFFFC000"/>
        </patternFill>
      </fill>
    </dxf>
    <dxf>
      <font>
        <color rgb="FF9C0006"/>
      </font>
      <fill>
        <patternFill>
          <bgColor rgb="FFFFC7CE"/>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73D700"/>
      <color rgb="FF000080"/>
      <color rgb="FF0000FF"/>
      <color rgb="FFE7FFCD"/>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0" i="0" u="none" strike="noStrike" baseline="0">
                <a:solidFill>
                  <a:srgbClr val="000000"/>
                </a:solidFill>
                <a:latin typeface="Arial"/>
                <a:ea typeface="Arial"/>
                <a:cs typeface="Arial"/>
              </a:defRPr>
            </a:pPr>
            <a:r>
              <a:rPr lang="en-US" sz="1050" b="1" i="0" u="none" strike="noStrike" baseline="0">
                <a:solidFill>
                  <a:srgbClr val="000080"/>
                </a:solidFill>
                <a:latin typeface="Arial"/>
                <a:cs typeface="Arial"/>
              </a:rPr>
              <a:t>XTF Exchange Traded Funds</a:t>
            </a:r>
          </a:p>
          <a:p>
            <a:pPr>
              <a:defRPr sz="975" b="0" i="0" u="none" strike="noStrike" baseline="0">
                <a:solidFill>
                  <a:srgbClr val="000000"/>
                </a:solidFill>
                <a:latin typeface="Arial"/>
                <a:ea typeface="Arial"/>
                <a:cs typeface="Arial"/>
              </a:defRPr>
            </a:pPr>
            <a:r>
              <a:rPr lang="en-US" sz="1050" b="1" i="0" u="none" strike="noStrike" baseline="0">
                <a:solidFill>
                  <a:srgbClr val="000080"/>
                </a:solidFill>
                <a:latin typeface="Arial"/>
                <a:cs typeface="Arial"/>
              </a:rPr>
              <a:t>On-Exchange Order Book Turnover</a:t>
            </a:r>
            <a:r>
              <a:rPr lang="en-US" sz="1250" b="1" i="0" u="none" strike="noStrike" baseline="0">
                <a:solidFill>
                  <a:srgbClr val="000000"/>
                </a:solidFill>
                <a:latin typeface="Arial"/>
                <a:cs typeface="Arial"/>
              </a:rPr>
              <a:t> </a:t>
            </a:r>
          </a:p>
        </c:rich>
      </c:tx>
      <c:layout>
        <c:manualLayout>
          <c:xMode val="edge"/>
          <c:yMode val="edge"/>
          <c:x val="0.3858845241747379"/>
          <c:y val="1.3089005235602094E-2"/>
        </c:manualLayout>
      </c:layout>
      <c:overlay val="0"/>
      <c:spPr>
        <a:noFill/>
        <a:ln w="25400">
          <a:noFill/>
        </a:ln>
      </c:spPr>
    </c:title>
    <c:autoTitleDeleted val="0"/>
    <c:plotArea>
      <c:layout>
        <c:manualLayout>
          <c:layoutTarget val="inner"/>
          <c:xMode val="edge"/>
          <c:yMode val="edge"/>
          <c:x val="9.4953698969446998E-2"/>
          <c:y val="0.1727750899550704"/>
          <c:w val="0.90137994114372066"/>
          <c:h val="0.73036742571916125"/>
        </c:manualLayout>
      </c:layout>
      <c:barChart>
        <c:barDir val="col"/>
        <c:grouping val="clustered"/>
        <c:varyColors val="0"/>
        <c:ser>
          <c:idx val="0"/>
          <c:order val="0"/>
          <c:spPr>
            <a:solidFill>
              <a:srgbClr val="0033CC"/>
            </a:solidFill>
          </c:spPr>
          <c:invertIfNegative val="0"/>
          <c:cat>
            <c:numLit>
              <c:formatCode>General</c:formatCode>
              <c:ptCount val="13"/>
              <c:pt idx="0">
                <c:v>44105</c:v>
              </c:pt>
              <c:pt idx="1">
                <c:v>44136</c:v>
              </c:pt>
              <c:pt idx="2">
                <c:v>44166</c:v>
              </c:pt>
              <c:pt idx="3">
                <c:v>44197</c:v>
              </c:pt>
              <c:pt idx="4">
                <c:v>44228</c:v>
              </c:pt>
              <c:pt idx="5">
                <c:v>44256</c:v>
              </c:pt>
              <c:pt idx="6">
                <c:v>44287</c:v>
              </c:pt>
              <c:pt idx="7">
                <c:v>44317</c:v>
              </c:pt>
              <c:pt idx="8">
                <c:v>44348</c:v>
              </c:pt>
              <c:pt idx="9">
                <c:v>44378</c:v>
              </c:pt>
              <c:pt idx="10">
                <c:v>44409</c:v>
              </c:pt>
              <c:pt idx="11">
                <c:v>44440</c:v>
              </c:pt>
              <c:pt idx="12">
                <c:v>44470</c:v>
              </c:pt>
            </c:numLit>
          </c:cat>
          <c:val>
            <c:numLit>
              <c:formatCode>General</c:formatCode>
              <c:ptCount val="13"/>
              <c:pt idx="0">
                <c:v>14265.080460440004</c:v>
              </c:pt>
              <c:pt idx="1">
                <c:v>18382.191097439987</c:v>
              </c:pt>
              <c:pt idx="2">
                <c:v>15136.882934000001</c:v>
              </c:pt>
              <c:pt idx="3">
                <c:v>17888.249407180007</c:v>
              </c:pt>
              <c:pt idx="4">
                <c:v>16828.083205769995</c:v>
              </c:pt>
              <c:pt idx="5">
                <c:v>20824.432387820001</c:v>
              </c:pt>
              <c:pt idx="6">
                <c:v>14798.034844440004</c:v>
              </c:pt>
              <c:pt idx="7">
                <c:v>15904.415735030007</c:v>
              </c:pt>
              <c:pt idx="8">
                <c:v>14788.714434205598</c:v>
              </c:pt>
              <c:pt idx="9">
                <c:v>16489.468588709988</c:v>
              </c:pt>
              <c:pt idx="10">
                <c:v>14112.148124169995</c:v>
              </c:pt>
              <c:pt idx="11">
                <c:v>16242.674842119997</c:v>
              </c:pt>
              <c:pt idx="12">
                <c:v>16943.208768120006</c:v>
              </c:pt>
            </c:numLit>
          </c:val>
          <c:extLst>
            <c:ext xmlns:c16="http://schemas.microsoft.com/office/drawing/2014/chart" uri="{C3380CC4-5D6E-409C-BE32-E72D297353CC}">
              <c16:uniqueId val="{00000000-58A9-40EF-B06D-D04C8BC84B22}"/>
            </c:ext>
          </c:extLst>
        </c:ser>
        <c:dLbls>
          <c:showLegendKey val="0"/>
          <c:showVal val="0"/>
          <c:showCatName val="0"/>
          <c:showSerName val="0"/>
          <c:showPercent val="0"/>
          <c:showBubbleSize val="0"/>
        </c:dLbls>
        <c:gapWidth val="150"/>
        <c:axId val="156478080"/>
        <c:axId val="159285632"/>
      </c:barChart>
      <c:catAx>
        <c:axId val="156478080"/>
        <c:scaling>
          <c:orientation val="minMax"/>
        </c:scaling>
        <c:delete val="0"/>
        <c:axPos val="b"/>
        <c:numFmt formatCode="[$-409]mmm\-yy;@"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9285632"/>
        <c:crosses val="autoZero"/>
        <c:auto val="1"/>
        <c:lblAlgn val="ctr"/>
        <c:lblOffset val="100"/>
        <c:tickLblSkip val="1"/>
        <c:tickMarkSkip val="1"/>
        <c:noMultiLvlLbl val="0"/>
      </c:catAx>
      <c:valAx>
        <c:axId val="159285632"/>
        <c:scaling>
          <c:orientation val="minMax"/>
        </c:scaling>
        <c:delete val="0"/>
        <c:axPos val="l"/>
        <c:majorGridlines>
          <c:spPr>
            <a:ln w="3175">
              <a:pattFill prst="pct75">
                <a:fgClr>
                  <a:srgbClr val="000000"/>
                </a:fgClr>
                <a:bgClr>
                  <a:srgbClr val="FFFFFF"/>
                </a:bgClr>
              </a:pattFill>
              <a:prstDash val="solid"/>
            </a:ln>
          </c:spPr>
        </c:majorGridlines>
        <c:title>
          <c:tx>
            <c:rich>
              <a:bodyPr/>
              <a:lstStyle/>
              <a:p>
                <a:pPr>
                  <a:defRPr sz="975" b="1" i="0" u="none" strike="noStrike" baseline="0">
                    <a:solidFill>
                      <a:srgbClr val="000000"/>
                    </a:solidFill>
                    <a:latin typeface="Arial"/>
                    <a:ea typeface="Arial"/>
                    <a:cs typeface="Arial"/>
                  </a:defRPr>
                </a:pPr>
                <a:r>
                  <a:rPr lang="en-US"/>
                  <a:t>Turnover (MEUR)</a:t>
                </a:r>
              </a:p>
            </c:rich>
          </c:tx>
          <c:layout>
            <c:manualLayout>
              <c:xMode val="edge"/>
              <c:yMode val="edge"/>
              <c:x val="8.3670223040301778E-3"/>
              <c:y val="0.3926707067375739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478080"/>
        <c:crosses val="autoZero"/>
        <c:crossBetween val="between"/>
        <c:majorUnit val="4000"/>
      </c:valAx>
      <c:spPr>
        <a:noFill/>
        <a:ln w="25400">
          <a:noFill/>
        </a:ln>
      </c:spPr>
    </c:plotArea>
    <c:plotVisOnly val="1"/>
    <c:dispBlanksAs val="gap"/>
    <c:showDLblsOverMax val="0"/>
  </c:chart>
  <c:spPr>
    <a:solidFill>
      <a:srgbClr val="FFFFFF"/>
    </a:solidFill>
    <a:ln w="25400">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0" i="0" u="none" strike="noStrike" baseline="0">
                <a:solidFill>
                  <a:srgbClr val="000080"/>
                </a:solidFill>
                <a:latin typeface="Arial"/>
                <a:ea typeface="Arial"/>
                <a:cs typeface="Arial"/>
              </a:defRPr>
            </a:pPr>
            <a:r>
              <a:rPr lang="en-US"/>
              <a:t>XTF Exchange Traded Funds - On-Exchange Monthly Turnover (MEUR) 2009</a:t>
            </a:r>
          </a:p>
        </c:rich>
      </c:tx>
      <c:overlay val="0"/>
      <c:spPr>
        <a:noFill/>
        <a:ln w="25400">
          <a:noFill/>
        </a:ln>
      </c:spPr>
    </c:title>
    <c:autoTitleDeleted val="0"/>
    <c:view3D>
      <c:rotX val="15"/>
      <c:hPercent val="5"/>
      <c:rotY val="20"/>
      <c:depthPercent val="100"/>
      <c:rAngAx val="1"/>
    </c:view3D>
    <c:floor>
      <c:thickness val="0"/>
      <c:spPr>
        <a:solidFill>
          <a:srgbClr val="C0C0C0"/>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bar3DChart>
        <c:barDir val="col"/>
        <c:grouping val="clustered"/>
        <c:varyColors val="0"/>
        <c:ser>
          <c:idx val="0"/>
          <c:order val="0"/>
          <c:tx>
            <c:v>XTF Exchange Traded Funds</c:v>
          </c:tx>
          <c:spPr>
            <a:solidFill>
              <a:srgbClr val="9999FF"/>
            </a:solidFill>
            <a:ln w="12700">
              <a:solidFill>
                <a:srgbClr val="000000"/>
              </a:solidFill>
              <a:prstDash val="solid"/>
            </a:ln>
          </c:spPr>
          <c:invertIfNegative val="0"/>
          <c:cat>
            <c:numLit>
              <c:formatCode>General</c:formatCode>
              <c:ptCount val="10"/>
              <c:pt idx="0">
                <c:v>39814</c:v>
              </c:pt>
              <c:pt idx="1">
                <c:v>39845</c:v>
              </c:pt>
              <c:pt idx="2">
                <c:v>39873</c:v>
              </c:pt>
              <c:pt idx="3">
                <c:v>39904</c:v>
              </c:pt>
              <c:pt idx="4">
                <c:v>39934</c:v>
              </c:pt>
              <c:pt idx="5">
                <c:v>39965</c:v>
              </c:pt>
              <c:pt idx="6">
                <c:v>39995</c:v>
              </c:pt>
              <c:pt idx="7">
                <c:v>40026</c:v>
              </c:pt>
              <c:pt idx="8">
                <c:v>40057</c:v>
              </c:pt>
              <c:pt idx="9">
                <c:v>40087</c:v>
              </c:pt>
            </c:numLit>
          </c:cat>
          <c:val>
            <c:numLit>
              <c:formatCode>General</c:formatCode>
              <c:ptCount val="10"/>
              <c:pt idx="0">
                <c:v>8462.0094442839909</c:v>
              </c:pt>
              <c:pt idx="1">
                <c:v>8184.61437449399</c:v>
              </c:pt>
              <c:pt idx="2">
                <c:v>10223.412752298</c:v>
              </c:pt>
              <c:pt idx="3">
                <c:v>9958.4605157789902</c:v>
              </c:pt>
              <c:pt idx="4">
                <c:v>10482.800095484001</c:v>
              </c:pt>
              <c:pt idx="5">
                <c:v>10019.817183175001</c:v>
              </c:pt>
              <c:pt idx="6">
                <c:v>11469.3287894859</c:v>
              </c:pt>
              <c:pt idx="7">
                <c:v>12217.8460340729</c:v>
              </c:pt>
              <c:pt idx="8">
                <c:v>11692.300581699799</c:v>
              </c:pt>
              <c:pt idx="9">
                <c:v>14516.424340518</c:v>
              </c:pt>
            </c:numLit>
          </c:val>
          <c:extLst>
            <c:ext xmlns:c16="http://schemas.microsoft.com/office/drawing/2014/chart" uri="{C3380CC4-5D6E-409C-BE32-E72D297353CC}">
              <c16:uniqueId val="{00000000-0299-4DA6-A681-56257D104916}"/>
            </c:ext>
          </c:extLst>
        </c:ser>
        <c:dLbls>
          <c:showLegendKey val="0"/>
          <c:showVal val="0"/>
          <c:showCatName val="0"/>
          <c:showSerName val="0"/>
          <c:showPercent val="0"/>
          <c:showBubbleSize val="0"/>
        </c:dLbls>
        <c:gapWidth val="150"/>
        <c:shape val="box"/>
        <c:axId val="86718720"/>
        <c:axId val="89170304"/>
        <c:axId val="0"/>
      </c:bar3DChart>
      <c:catAx>
        <c:axId val="86718720"/>
        <c:scaling>
          <c:orientation val="minMax"/>
        </c:scaling>
        <c:delete val="0"/>
        <c:axPos val="b"/>
        <c:numFmt formatCode="[$-409]mmm\-yy;@" sourceLinked="0"/>
        <c:majorTickMark val="out"/>
        <c:minorTickMark val="none"/>
        <c:tickLblPos val="low"/>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89170304"/>
        <c:crosses val="autoZero"/>
        <c:auto val="1"/>
        <c:lblAlgn val="ctr"/>
        <c:lblOffset val="100"/>
        <c:tickLblSkip val="1"/>
        <c:tickMarkSkip val="1"/>
        <c:noMultiLvlLbl val="0"/>
      </c:catAx>
      <c:valAx>
        <c:axId val="89170304"/>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8671872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0" i="0" u="none" strike="noStrike" baseline="0">
                <a:solidFill>
                  <a:srgbClr val="000080"/>
                </a:solidFill>
                <a:latin typeface="Arial"/>
                <a:ea typeface="Arial"/>
                <a:cs typeface="Arial"/>
              </a:defRPr>
            </a:pPr>
            <a:r>
              <a:rPr lang="en-US"/>
              <a:t>XTF Exchange Traded Funds - On-Exchange Monthly Turnover (MEUR) 2009</a:t>
            </a:r>
          </a:p>
        </c:rich>
      </c:tx>
      <c:overlay val="0"/>
      <c:spPr>
        <a:noFill/>
        <a:ln w="25400">
          <a:noFill/>
        </a:ln>
      </c:spPr>
    </c:title>
    <c:autoTitleDeleted val="0"/>
    <c:view3D>
      <c:rotX val="15"/>
      <c:hPercent val="5"/>
      <c:rotY val="20"/>
      <c:depthPercent val="100"/>
      <c:rAngAx val="1"/>
    </c:view3D>
    <c:floor>
      <c:thickness val="0"/>
      <c:spPr>
        <a:solidFill>
          <a:srgbClr val="C0C0C0"/>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bar3DChart>
        <c:barDir val="col"/>
        <c:grouping val="clustered"/>
        <c:varyColors val="0"/>
        <c:ser>
          <c:idx val="0"/>
          <c:order val="0"/>
          <c:tx>
            <c:v>XTF Exchange Traded Funds</c:v>
          </c:tx>
          <c:spPr>
            <a:solidFill>
              <a:srgbClr val="9999FF"/>
            </a:solidFill>
            <a:ln w="12700">
              <a:solidFill>
                <a:srgbClr val="000000"/>
              </a:solidFill>
              <a:prstDash val="solid"/>
            </a:ln>
          </c:spPr>
          <c:invertIfNegative val="0"/>
          <c:cat>
            <c:numLit>
              <c:formatCode>General</c:formatCode>
              <c:ptCount val="10"/>
              <c:pt idx="0">
                <c:v>39814</c:v>
              </c:pt>
              <c:pt idx="1">
                <c:v>39845</c:v>
              </c:pt>
              <c:pt idx="2">
                <c:v>39873</c:v>
              </c:pt>
              <c:pt idx="3">
                <c:v>39904</c:v>
              </c:pt>
              <c:pt idx="4">
                <c:v>39934</c:v>
              </c:pt>
              <c:pt idx="5">
                <c:v>39965</c:v>
              </c:pt>
              <c:pt idx="6">
                <c:v>39995</c:v>
              </c:pt>
              <c:pt idx="7">
                <c:v>40026</c:v>
              </c:pt>
              <c:pt idx="8">
                <c:v>40057</c:v>
              </c:pt>
              <c:pt idx="9">
                <c:v>40087</c:v>
              </c:pt>
            </c:numLit>
          </c:cat>
          <c:val>
            <c:numLit>
              <c:formatCode>General</c:formatCode>
              <c:ptCount val="10"/>
              <c:pt idx="0">
                <c:v>8462.0094442839909</c:v>
              </c:pt>
              <c:pt idx="1">
                <c:v>8184.61437449399</c:v>
              </c:pt>
              <c:pt idx="2">
                <c:v>10223.412752298</c:v>
              </c:pt>
              <c:pt idx="3">
                <c:v>9958.4605157789902</c:v>
              </c:pt>
              <c:pt idx="4">
                <c:v>10482.800095484001</c:v>
              </c:pt>
              <c:pt idx="5">
                <c:v>10019.817183175001</c:v>
              </c:pt>
              <c:pt idx="6">
                <c:v>11469.3287894859</c:v>
              </c:pt>
              <c:pt idx="7">
                <c:v>12217.8460340729</c:v>
              </c:pt>
              <c:pt idx="8">
                <c:v>11692.300581699799</c:v>
              </c:pt>
              <c:pt idx="9">
                <c:v>14516.424340518</c:v>
              </c:pt>
            </c:numLit>
          </c:val>
          <c:extLst>
            <c:ext xmlns:c16="http://schemas.microsoft.com/office/drawing/2014/chart" uri="{C3380CC4-5D6E-409C-BE32-E72D297353CC}">
              <c16:uniqueId val="{00000000-127C-4EAF-9EDC-81AF90FE8EDF}"/>
            </c:ext>
          </c:extLst>
        </c:ser>
        <c:dLbls>
          <c:showLegendKey val="0"/>
          <c:showVal val="0"/>
          <c:showCatName val="0"/>
          <c:showSerName val="0"/>
          <c:showPercent val="0"/>
          <c:showBubbleSize val="0"/>
        </c:dLbls>
        <c:gapWidth val="150"/>
        <c:shape val="box"/>
        <c:axId val="130901888"/>
        <c:axId val="130904064"/>
        <c:axId val="0"/>
      </c:bar3DChart>
      <c:catAx>
        <c:axId val="130901888"/>
        <c:scaling>
          <c:orientation val="minMax"/>
        </c:scaling>
        <c:delete val="0"/>
        <c:axPos val="b"/>
        <c:numFmt formatCode="[$-409]mmm\-yy;@" sourceLinked="0"/>
        <c:majorTickMark val="out"/>
        <c:minorTickMark val="none"/>
        <c:tickLblPos val="low"/>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30904064"/>
        <c:crosses val="autoZero"/>
        <c:auto val="1"/>
        <c:lblAlgn val="ctr"/>
        <c:lblOffset val="100"/>
        <c:tickLblSkip val="1"/>
        <c:tickMarkSkip val="1"/>
        <c:noMultiLvlLbl val="0"/>
      </c:catAx>
      <c:valAx>
        <c:axId val="130904064"/>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30901888"/>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0" i="0" u="none" strike="noStrike" baseline="0">
                <a:solidFill>
                  <a:srgbClr val="000080"/>
                </a:solidFill>
                <a:latin typeface="Arial"/>
                <a:ea typeface="Arial"/>
                <a:cs typeface="Arial"/>
              </a:defRPr>
            </a:pPr>
            <a:r>
              <a:rPr lang="en-US"/>
              <a:t>XTF Exchange Traded Funds - On-Exchange Monthly Turnover (MEUR) 2009</a:t>
            </a:r>
          </a:p>
        </c:rich>
      </c:tx>
      <c:overlay val="0"/>
      <c:spPr>
        <a:noFill/>
        <a:ln w="25400">
          <a:noFill/>
        </a:ln>
      </c:spPr>
    </c:title>
    <c:autoTitleDeleted val="0"/>
    <c:view3D>
      <c:rotX val="15"/>
      <c:hPercent val="5"/>
      <c:rotY val="20"/>
      <c:depthPercent val="100"/>
      <c:rAngAx val="1"/>
    </c:view3D>
    <c:floor>
      <c:thickness val="0"/>
      <c:spPr>
        <a:solidFill>
          <a:srgbClr val="C0C0C0"/>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bar3DChart>
        <c:barDir val="col"/>
        <c:grouping val="clustered"/>
        <c:varyColors val="0"/>
        <c:ser>
          <c:idx val="0"/>
          <c:order val="0"/>
          <c:tx>
            <c:v>XTF Exchange Traded Funds</c:v>
          </c:tx>
          <c:spPr>
            <a:solidFill>
              <a:srgbClr val="9999FF"/>
            </a:solidFill>
            <a:ln w="12700">
              <a:solidFill>
                <a:srgbClr val="000000"/>
              </a:solidFill>
              <a:prstDash val="solid"/>
            </a:ln>
          </c:spPr>
          <c:invertIfNegative val="0"/>
          <c:cat>
            <c:numLit>
              <c:formatCode>General</c:formatCode>
              <c:ptCount val="10"/>
              <c:pt idx="0">
                <c:v>39814</c:v>
              </c:pt>
              <c:pt idx="1">
                <c:v>39845</c:v>
              </c:pt>
              <c:pt idx="2">
                <c:v>39873</c:v>
              </c:pt>
              <c:pt idx="3">
                <c:v>39904</c:v>
              </c:pt>
              <c:pt idx="4">
                <c:v>39934</c:v>
              </c:pt>
              <c:pt idx="5">
                <c:v>39965</c:v>
              </c:pt>
              <c:pt idx="6">
                <c:v>39995</c:v>
              </c:pt>
              <c:pt idx="7">
                <c:v>40026</c:v>
              </c:pt>
              <c:pt idx="8">
                <c:v>40057</c:v>
              </c:pt>
              <c:pt idx="9">
                <c:v>40087</c:v>
              </c:pt>
            </c:numLit>
          </c:cat>
          <c:val>
            <c:numLit>
              <c:formatCode>General</c:formatCode>
              <c:ptCount val="10"/>
              <c:pt idx="0">
                <c:v>8462.0094442839945</c:v>
              </c:pt>
              <c:pt idx="1">
                <c:v>8184.6143744939964</c:v>
              </c:pt>
              <c:pt idx="2">
                <c:v>10223.412752298009</c:v>
              </c:pt>
              <c:pt idx="3">
                <c:v>9958.4605157789993</c:v>
              </c:pt>
              <c:pt idx="4">
                <c:v>10482.80009548401</c:v>
              </c:pt>
              <c:pt idx="5">
                <c:v>10019.817183175015</c:v>
              </c:pt>
              <c:pt idx="6">
                <c:v>11469.328789485993</c:v>
              </c:pt>
              <c:pt idx="7">
                <c:v>12217.846034072998</c:v>
              </c:pt>
              <c:pt idx="8">
                <c:v>11692.300581699999</c:v>
              </c:pt>
              <c:pt idx="9">
                <c:v>14516.424340518015</c:v>
              </c:pt>
            </c:numLit>
          </c:val>
          <c:extLst>
            <c:ext xmlns:c16="http://schemas.microsoft.com/office/drawing/2014/chart" uri="{C3380CC4-5D6E-409C-BE32-E72D297353CC}">
              <c16:uniqueId val="{00000000-22CD-4AD9-8E3A-52F4F536FF97}"/>
            </c:ext>
          </c:extLst>
        </c:ser>
        <c:dLbls>
          <c:showLegendKey val="0"/>
          <c:showVal val="0"/>
          <c:showCatName val="0"/>
          <c:showSerName val="0"/>
          <c:showPercent val="0"/>
          <c:showBubbleSize val="0"/>
        </c:dLbls>
        <c:gapWidth val="150"/>
        <c:shape val="box"/>
        <c:axId val="210680832"/>
        <c:axId val="210686720"/>
        <c:axId val="0"/>
      </c:bar3DChart>
      <c:catAx>
        <c:axId val="210680832"/>
        <c:scaling>
          <c:orientation val="minMax"/>
        </c:scaling>
        <c:delete val="0"/>
        <c:axPos val="b"/>
        <c:numFmt formatCode="[$-409]mmm\-yy;@" sourceLinked="0"/>
        <c:majorTickMark val="out"/>
        <c:minorTickMark val="none"/>
        <c:tickLblPos val="low"/>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10686720"/>
        <c:crosses val="autoZero"/>
        <c:auto val="1"/>
        <c:lblAlgn val="ctr"/>
        <c:lblOffset val="100"/>
        <c:tickLblSkip val="1"/>
        <c:tickMarkSkip val="1"/>
        <c:noMultiLvlLbl val="0"/>
      </c:catAx>
      <c:valAx>
        <c:axId val="210686720"/>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10680832"/>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0" i="0" u="none" strike="noStrike" baseline="0">
                <a:solidFill>
                  <a:srgbClr val="000080"/>
                </a:solidFill>
                <a:latin typeface="Arial"/>
                <a:ea typeface="Arial"/>
                <a:cs typeface="Arial"/>
              </a:defRPr>
            </a:pPr>
            <a:r>
              <a:rPr lang="en-US"/>
              <a:t>XTF Exchange Traded Funds - On-Exchange Monthly Turnover (MEUR) 2009</a:t>
            </a:r>
          </a:p>
        </c:rich>
      </c:tx>
      <c:overlay val="0"/>
      <c:spPr>
        <a:noFill/>
        <a:ln w="25400">
          <a:noFill/>
        </a:ln>
      </c:spPr>
    </c:title>
    <c:autoTitleDeleted val="0"/>
    <c:view3D>
      <c:rotX val="15"/>
      <c:hPercent val="5"/>
      <c:rotY val="20"/>
      <c:depthPercent val="100"/>
      <c:rAngAx val="1"/>
    </c:view3D>
    <c:floor>
      <c:thickness val="0"/>
      <c:spPr>
        <a:solidFill>
          <a:srgbClr val="C0C0C0"/>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bar3DChart>
        <c:barDir val="col"/>
        <c:grouping val="clustered"/>
        <c:varyColors val="0"/>
        <c:ser>
          <c:idx val="0"/>
          <c:order val="0"/>
          <c:tx>
            <c:v>XTF Exchange Traded Funds</c:v>
          </c:tx>
          <c:spPr>
            <a:solidFill>
              <a:srgbClr val="9999FF"/>
            </a:solidFill>
            <a:ln w="12700">
              <a:solidFill>
                <a:srgbClr val="000000"/>
              </a:solidFill>
              <a:prstDash val="solid"/>
            </a:ln>
          </c:spPr>
          <c:invertIfNegative val="0"/>
          <c:cat>
            <c:numLit>
              <c:formatCode>General</c:formatCode>
              <c:ptCount val="10"/>
              <c:pt idx="0">
                <c:v>39814</c:v>
              </c:pt>
              <c:pt idx="1">
                <c:v>39845</c:v>
              </c:pt>
              <c:pt idx="2">
                <c:v>39873</c:v>
              </c:pt>
              <c:pt idx="3">
                <c:v>39904</c:v>
              </c:pt>
              <c:pt idx="4">
                <c:v>39934</c:v>
              </c:pt>
              <c:pt idx="5">
                <c:v>39965</c:v>
              </c:pt>
              <c:pt idx="6">
                <c:v>39995</c:v>
              </c:pt>
              <c:pt idx="7">
                <c:v>40026</c:v>
              </c:pt>
              <c:pt idx="8">
                <c:v>40057</c:v>
              </c:pt>
              <c:pt idx="9">
                <c:v>40087</c:v>
              </c:pt>
            </c:numLit>
          </c:cat>
          <c:val>
            <c:numLit>
              <c:formatCode>General</c:formatCode>
              <c:ptCount val="10"/>
              <c:pt idx="0">
                <c:v>8462.0094442839945</c:v>
              </c:pt>
              <c:pt idx="1">
                <c:v>8184.6143744939964</c:v>
              </c:pt>
              <c:pt idx="2">
                <c:v>10223.412752298009</c:v>
              </c:pt>
              <c:pt idx="3">
                <c:v>9958.4605157789993</c:v>
              </c:pt>
              <c:pt idx="4">
                <c:v>10482.80009548401</c:v>
              </c:pt>
              <c:pt idx="5">
                <c:v>10019.817183175015</c:v>
              </c:pt>
              <c:pt idx="6">
                <c:v>11469.328789485993</c:v>
              </c:pt>
              <c:pt idx="7">
                <c:v>12217.846034072998</c:v>
              </c:pt>
              <c:pt idx="8">
                <c:v>11692.300581699999</c:v>
              </c:pt>
              <c:pt idx="9">
                <c:v>14516.424340518015</c:v>
              </c:pt>
            </c:numLit>
          </c:val>
          <c:extLst>
            <c:ext xmlns:c16="http://schemas.microsoft.com/office/drawing/2014/chart" uri="{C3380CC4-5D6E-409C-BE32-E72D297353CC}">
              <c16:uniqueId val="{00000000-2022-4DCE-B20D-5CA0E3E23FA9}"/>
            </c:ext>
          </c:extLst>
        </c:ser>
        <c:dLbls>
          <c:showLegendKey val="0"/>
          <c:showVal val="0"/>
          <c:showCatName val="0"/>
          <c:showSerName val="0"/>
          <c:showPercent val="0"/>
          <c:showBubbleSize val="0"/>
        </c:dLbls>
        <c:gapWidth val="150"/>
        <c:shape val="box"/>
        <c:axId val="200958720"/>
        <c:axId val="200960256"/>
        <c:axId val="0"/>
      </c:bar3DChart>
      <c:catAx>
        <c:axId val="200958720"/>
        <c:scaling>
          <c:orientation val="minMax"/>
        </c:scaling>
        <c:delete val="0"/>
        <c:axPos val="b"/>
        <c:numFmt formatCode="[$-409]mmm\-yy;@" sourceLinked="0"/>
        <c:majorTickMark val="out"/>
        <c:minorTickMark val="none"/>
        <c:tickLblPos val="low"/>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00960256"/>
        <c:crosses val="autoZero"/>
        <c:auto val="1"/>
        <c:lblAlgn val="ctr"/>
        <c:lblOffset val="100"/>
        <c:tickLblSkip val="1"/>
        <c:tickMarkSkip val="1"/>
        <c:noMultiLvlLbl val="0"/>
      </c:catAx>
      <c:valAx>
        <c:axId val="200960256"/>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0095872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0" i="0" u="none" strike="noStrike" baseline="0">
                <a:solidFill>
                  <a:srgbClr val="000080"/>
                </a:solidFill>
                <a:latin typeface="Arial"/>
                <a:ea typeface="Arial"/>
                <a:cs typeface="Arial"/>
              </a:defRPr>
            </a:pPr>
            <a:r>
              <a:rPr lang="en-US"/>
              <a:t>XTF Exchange Traded Funds - On-Exchange Monthly Turnover (MEUR) 2009</a:t>
            </a:r>
          </a:p>
        </c:rich>
      </c:tx>
      <c:overlay val="0"/>
      <c:spPr>
        <a:noFill/>
        <a:ln w="25400">
          <a:noFill/>
        </a:ln>
      </c:spPr>
    </c:title>
    <c:autoTitleDeleted val="0"/>
    <c:view3D>
      <c:rotX val="15"/>
      <c:hPercent val="5"/>
      <c:rotY val="20"/>
      <c:depthPercent val="100"/>
      <c:rAngAx val="1"/>
    </c:view3D>
    <c:floor>
      <c:thickness val="0"/>
      <c:spPr>
        <a:solidFill>
          <a:srgbClr val="C0C0C0"/>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bar3DChart>
        <c:barDir val="col"/>
        <c:grouping val="clustered"/>
        <c:varyColors val="0"/>
        <c:ser>
          <c:idx val="0"/>
          <c:order val="0"/>
          <c:tx>
            <c:v>XTF Exchange Traded Funds</c:v>
          </c:tx>
          <c:spPr>
            <a:solidFill>
              <a:srgbClr val="9999FF"/>
            </a:solidFill>
            <a:ln w="12700">
              <a:solidFill>
                <a:srgbClr val="000000"/>
              </a:solidFill>
              <a:prstDash val="solid"/>
            </a:ln>
          </c:spPr>
          <c:invertIfNegative val="0"/>
          <c:cat>
            <c:numLit>
              <c:formatCode>General</c:formatCode>
              <c:ptCount val="10"/>
              <c:pt idx="0">
                <c:v>39814</c:v>
              </c:pt>
              <c:pt idx="1">
                <c:v>39845</c:v>
              </c:pt>
              <c:pt idx="2">
                <c:v>39873</c:v>
              </c:pt>
              <c:pt idx="3">
                <c:v>39904</c:v>
              </c:pt>
              <c:pt idx="4">
                <c:v>39934</c:v>
              </c:pt>
              <c:pt idx="5">
                <c:v>39965</c:v>
              </c:pt>
              <c:pt idx="6">
                <c:v>39995</c:v>
              </c:pt>
              <c:pt idx="7">
                <c:v>40026</c:v>
              </c:pt>
              <c:pt idx="8">
                <c:v>40057</c:v>
              </c:pt>
              <c:pt idx="9">
                <c:v>40087</c:v>
              </c:pt>
            </c:numLit>
          </c:cat>
          <c:val>
            <c:numLit>
              <c:formatCode>General</c:formatCode>
              <c:ptCount val="10"/>
              <c:pt idx="0">
                <c:v>8462.0094442839945</c:v>
              </c:pt>
              <c:pt idx="1">
                <c:v>8184.6143744939964</c:v>
              </c:pt>
              <c:pt idx="2">
                <c:v>10223.412752298009</c:v>
              </c:pt>
              <c:pt idx="3">
                <c:v>9958.4605157789993</c:v>
              </c:pt>
              <c:pt idx="4">
                <c:v>10482.80009548401</c:v>
              </c:pt>
              <c:pt idx="5">
                <c:v>10019.817183175015</c:v>
              </c:pt>
              <c:pt idx="6">
                <c:v>11469.328789485993</c:v>
              </c:pt>
              <c:pt idx="7">
                <c:v>12217.846034072998</c:v>
              </c:pt>
              <c:pt idx="8">
                <c:v>11692.300581699999</c:v>
              </c:pt>
              <c:pt idx="9">
                <c:v>14516.424340518015</c:v>
              </c:pt>
            </c:numLit>
          </c:val>
          <c:extLst>
            <c:ext xmlns:c16="http://schemas.microsoft.com/office/drawing/2014/chart" uri="{C3380CC4-5D6E-409C-BE32-E72D297353CC}">
              <c16:uniqueId val="{00000000-FA5D-4E5B-B1EF-1E4C39939C4E}"/>
            </c:ext>
          </c:extLst>
        </c:ser>
        <c:dLbls>
          <c:showLegendKey val="0"/>
          <c:showVal val="0"/>
          <c:showCatName val="0"/>
          <c:showSerName val="0"/>
          <c:showPercent val="0"/>
          <c:showBubbleSize val="0"/>
        </c:dLbls>
        <c:gapWidth val="150"/>
        <c:shape val="box"/>
        <c:axId val="201317376"/>
        <c:axId val="201319168"/>
        <c:axId val="0"/>
      </c:bar3DChart>
      <c:catAx>
        <c:axId val="201317376"/>
        <c:scaling>
          <c:orientation val="minMax"/>
        </c:scaling>
        <c:delete val="0"/>
        <c:axPos val="b"/>
        <c:numFmt formatCode="[$-409]mmm\-yy;@" sourceLinked="0"/>
        <c:majorTickMark val="out"/>
        <c:minorTickMark val="none"/>
        <c:tickLblPos val="low"/>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01319168"/>
        <c:crosses val="autoZero"/>
        <c:auto val="1"/>
        <c:lblAlgn val="ctr"/>
        <c:lblOffset val="100"/>
        <c:tickLblSkip val="1"/>
        <c:tickMarkSkip val="1"/>
        <c:noMultiLvlLbl val="0"/>
      </c:catAx>
      <c:valAx>
        <c:axId val="201319168"/>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01317376"/>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0" i="0" u="none" strike="noStrike" baseline="0">
                <a:solidFill>
                  <a:srgbClr val="000080"/>
                </a:solidFill>
                <a:latin typeface="Arial"/>
                <a:ea typeface="Arial"/>
                <a:cs typeface="Arial"/>
              </a:defRPr>
            </a:pPr>
            <a:r>
              <a:rPr lang="en-US"/>
              <a:t>XTF Exchange Traded Funds - On-Exchange Monthly Turnover (MEUR) 2009</a:t>
            </a:r>
          </a:p>
        </c:rich>
      </c:tx>
      <c:overlay val="0"/>
      <c:spPr>
        <a:noFill/>
        <a:ln w="25400">
          <a:noFill/>
        </a:ln>
      </c:spPr>
    </c:title>
    <c:autoTitleDeleted val="0"/>
    <c:view3D>
      <c:rotX val="15"/>
      <c:hPercent val="5"/>
      <c:rotY val="20"/>
      <c:depthPercent val="100"/>
      <c:rAngAx val="1"/>
    </c:view3D>
    <c:floor>
      <c:thickness val="0"/>
      <c:spPr>
        <a:solidFill>
          <a:srgbClr val="C0C0C0"/>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bar3DChart>
        <c:barDir val="col"/>
        <c:grouping val="clustered"/>
        <c:varyColors val="0"/>
        <c:ser>
          <c:idx val="0"/>
          <c:order val="0"/>
          <c:tx>
            <c:v>XTF Exchange Traded Funds</c:v>
          </c:tx>
          <c:spPr>
            <a:solidFill>
              <a:srgbClr val="9999FF"/>
            </a:solidFill>
            <a:ln w="12700">
              <a:solidFill>
                <a:srgbClr val="000000"/>
              </a:solidFill>
              <a:prstDash val="solid"/>
            </a:ln>
          </c:spPr>
          <c:invertIfNegative val="0"/>
          <c:cat>
            <c:numLit>
              <c:formatCode>General</c:formatCode>
              <c:ptCount val="10"/>
              <c:pt idx="0">
                <c:v>39814</c:v>
              </c:pt>
              <c:pt idx="1">
                <c:v>39845</c:v>
              </c:pt>
              <c:pt idx="2">
                <c:v>39873</c:v>
              </c:pt>
              <c:pt idx="3">
                <c:v>39904</c:v>
              </c:pt>
              <c:pt idx="4">
                <c:v>39934</c:v>
              </c:pt>
              <c:pt idx="5">
                <c:v>39965</c:v>
              </c:pt>
              <c:pt idx="6">
                <c:v>39995</c:v>
              </c:pt>
              <c:pt idx="7">
                <c:v>40026</c:v>
              </c:pt>
              <c:pt idx="8">
                <c:v>40057</c:v>
              </c:pt>
              <c:pt idx="9">
                <c:v>40087</c:v>
              </c:pt>
            </c:numLit>
          </c:cat>
          <c:val>
            <c:numLit>
              <c:formatCode>General</c:formatCode>
              <c:ptCount val="10"/>
              <c:pt idx="0">
                <c:v>8462.0094442839945</c:v>
              </c:pt>
              <c:pt idx="1">
                <c:v>8184.6143744939964</c:v>
              </c:pt>
              <c:pt idx="2">
                <c:v>10223.412752298009</c:v>
              </c:pt>
              <c:pt idx="3">
                <c:v>9958.4605157789993</c:v>
              </c:pt>
              <c:pt idx="4">
                <c:v>10482.80009548401</c:v>
              </c:pt>
              <c:pt idx="5">
                <c:v>10019.817183175015</c:v>
              </c:pt>
              <c:pt idx="6">
                <c:v>11469.328789485993</c:v>
              </c:pt>
              <c:pt idx="7">
                <c:v>12217.846034072998</c:v>
              </c:pt>
              <c:pt idx="8">
                <c:v>11692.300581699999</c:v>
              </c:pt>
              <c:pt idx="9">
                <c:v>14516.424340518015</c:v>
              </c:pt>
            </c:numLit>
          </c:val>
          <c:extLst>
            <c:ext xmlns:c16="http://schemas.microsoft.com/office/drawing/2014/chart" uri="{C3380CC4-5D6E-409C-BE32-E72D297353CC}">
              <c16:uniqueId val="{00000000-C4EC-4C9C-A046-2DEA6C3D5D10}"/>
            </c:ext>
          </c:extLst>
        </c:ser>
        <c:dLbls>
          <c:showLegendKey val="0"/>
          <c:showVal val="0"/>
          <c:showCatName val="0"/>
          <c:showSerName val="0"/>
          <c:showPercent val="0"/>
          <c:showBubbleSize val="0"/>
        </c:dLbls>
        <c:gapWidth val="150"/>
        <c:shape val="box"/>
        <c:axId val="210588416"/>
        <c:axId val="210589952"/>
        <c:axId val="0"/>
      </c:bar3DChart>
      <c:catAx>
        <c:axId val="210588416"/>
        <c:scaling>
          <c:orientation val="minMax"/>
        </c:scaling>
        <c:delete val="0"/>
        <c:axPos val="b"/>
        <c:numFmt formatCode="[$-409]mmm\-yy;@" sourceLinked="0"/>
        <c:majorTickMark val="out"/>
        <c:minorTickMark val="none"/>
        <c:tickLblPos val="low"/>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10589952"/>
        <c:crosses val="autoZero"/>
        <c:auto val="1"/>
        <c:lblAlgn val="ctr"/>
        <c:lblOffset val="100"/>
        <c:tickLblSkip val="1"/>
        <c:tickMarkSkip val="1"/>
        <c:noMultiLvlLbl val="0"/>
      </c:catAx>
      <c:valAx>
        <c:axId val="210589952"/>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10588416"/>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0" i="0" u="none" strike="noStrike" baseline="0">
                <a:solidFill>
                  <a:srgbClr val="000080"/>
                </a:solidFill>
                <a:latin typeface="Arial"/>
                <a:ea typeface="Arial"/>
                <a:cs typeface="Arial"/>
              </a:defRPr>
            </a:pPr>
            <a:r>
              <a:rPr lang="en-US"/>
              <a:t>XTF Exchange Traded Funds - On-Exchange Monthly Turnover (MEUR) 2009</a:t>
            </a:r>
          </a:p>
        </c:rich>
      </c:tx>
      <c:overlay val="0"/>
      <c:spPr>
        <a:noFill/>
        <a:ln w="25400">
          <a:noFill/>
        </a:ln>
      </c:spPr>
    </c:title>
    <c:autoTitleDeleted val="0"/>
    <c:view3D>
      <c:rotX val="15"/>
      <c:hPercent val="5"/>
      <c:rotY val="20"/>
      <c:depthPercent val="100"/>
      <c:rAngAx val="1"/>
    </c:view3D>
    <c:floor>
      <c:thickness val="0"/>
      <c:spPr>
        <a:solidFill>
          <a:srgbClr val="C0C0C0"/>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bar3DChart>
        <c:barDir val="col"/>
        <c:grouping val="clustered"/>
        <c:varyColors val="0"/>
        <c:ser>
          <c:idx val="0"/>
          <c:order val="0"/>
          <c:tx>
            <c:v>XTF Exchange Traded Funds</c:v>
          </c:tx>
          <c:spPr>
            <a:solidFill>
              <a:srgbClr val="9999FF"/>
            </a:solidFill>
            <a:ln w="12700">
              <a:solidFill>
                <a:srgbClr val="000000"/>
              </a:solidFill>
              <a:prstDash val="solid"/>
            </a:ln>
          </c:spPr>
          <c:invertIfNegative val="0"/>
          <c:cat>
            <c:numLit>
              <c:formatCode>General</c:formatCode>
              <c:ptCount val="10"/>
              <c:pt idx="0">
                <c:v>39814</c:v>
              </c:pt>
              <c:pt idx="1">
                <c:v>39845</c:v>
              </c:pt>
              <c:pt idx="2">
                <c:v>39873</c:v>
              </c:pt>
              <c:pt idx="3">
                <c:v>39904</c:v>
              </c:pt>
              <c:pt idx="4">
                <c:v>39934</c:v>
              </c:pt>
              <c:pt idx="5">
                <c:v>39965</c:v>
              </c:pt>
              <c:pt idx="6">
                <c:v>39995</c:v>
              </c:pt>
              <c:pt idx="7">
                <c:v>40026</c:v>
              </c:pt>
              <c:pt idx="8">
                <c:v>40057</c:v>
              </c:pt>
              <c:pt idx="9">
                <c:v>40087</c:v>
              </c:pt>
            </c:numLit>
          </c:cat>
          <c:val>
            <c:numLit>
              <c:formatCode>General</c:formatCode>
              <c:ptCount val="10"/>
              <c:pt idx="0">
                <c:v>8462.0094442839945</c:v>
              </c:pt>
              <c:pt idx="1">
                <c:v>8184.6143744939964</c:v>
              </c:pt>
              <c:pt idx="2">
                <c:v>10223.412752298009</c:v>
              </c:pt>
              <c:pt idx="3">
                <c:v>9958.4605157789993</c:v>
              </c:pt>
              <c:pt idx="4">
                <c:v>10482.80009548401</c:v>
              </c:pt>
              <c:pt idx="5">
                <c:v>10019.817183175015</c:v>
              </c:pt>
              <c:pt idx="6">
                <c:v>11469.328789485993</c:v>
              </c:pt>
              <c:pt idx="7">
                <c:v>12217.846034072998</c:v>
              </c:pt>
              <c:pt idx="8">
                <c:v>11692.300581699999</c:v>
              </c:pt>
              <c:pt idx="9">
                <c:v>14516.424340518015</c:v>
              </c:pt>
            </c:numLit>
          </c:val>
          <c:extLst>
            <c:ext xmlns:c16="http://schemas.microsoft.com/office/drawing/2014/chart" uri="{C3380CC4-5D6E-409C-BE32-E72D297353CC}">
              <c16:uniqueId val="{00000000-9EC0-4703-9422-F81D41D3B0E7}"/>
            </c:ext>
          </c:extLst>
        </c:ser>
        <c:dLbls>
          <c:showLegendKey val="0"/>
          <c:showVal val="0"/>
          <c:showCatName val="0"/>
          <c:showSerName val="0"/>
          <c:showPercent val="0"/>
          <c:showBubbleSize val="0"/>
        </c:dLbls>
        <c:gapWidth val="150"/>
        <c:shape val="box"/>
        <c:axId val="210791808"/>
        <c:axId val="210809984"/>
        <c:axId val="0"/>
      </c:bar3DChart>
      <c:catAx>
        <c:axId val="210791808"/>
        <c:scaling>
          <c:orientation val="minMax"/>
        </c:scaling>
        <c:delete val="0"/>
        <c:axPos val="b"/>
        <c:numFmt formatCode="[$-409]mmm\-yy;@" sourceLinked="0"/>
        <c:majorTickMark val="out"/>
        <c:minorTickMark val="none"/>
        <c:tickLblPos val="low"/>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10809984"/>
        <c:crosses val="autoZero"/>
        <c:auto val="1"/>
        <c:lblAlgn val="ctr"/>
        <c:lblOffset val="100"/>
        <c:tickLblSkip val="1"/>
        <c:tickMarkSkip val="1"/>
        <c:noMultiLvlLbl val="0"/>
      </c:catAx>
      <c:valAx>
        <c:axId val="210809984"/>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10791808"/>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0" i="0" u="none" strike="noStrike" baseline="0">
                <a:solidFill>
                  <a:srgbClr val="000080"/>
                </a:solidFill>
                <a:latin typeface="Arial"/>
                <a:ea typeface="Arial"/>
                <a:cs typeface="Arial"/>
              </a:defRPr>
            </a:pPr>
            <a:r>
              <a:rPr lang="en-US"/>
              <a:t>XTF Exchange Traded Funds - On-Exchange Monthly Turnover (MEUR) 2009</a:t>
            </a:r>
          </a:p>
        </c:rich>
      </c:tx>
      <c:overlay val="0"/>
      <c:spPr>
        <a:noFill/>
        <a:ln w="25400">
          <a:noFill/>
        </a:ln>
      </c:spPr>
    </c:title>
    <c:autoTitleDeleted val="0"/>
    <c:view3D>
      <c:rotX val="15"/>
      <c:hPercent val="5"/>
      <c:rotY val="20"/>
      <c:depthPercent val="100"/>
      <c:rAngAx val="1"/>
    </c:view3D>
    <c:floor>
      <c:thickness val="0"/>
      <c:spPr>
        <a:solidFill>
          <a:srgbClr val="C0C0C0"/>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bar3DChart>
        <c:barDir val="col"/>
        <c:grouping val="clustered"/>
        <c:varyColors val="0"/>
        <c:ser>
          <c:idx val="0"/>
          <c:order val="0"/>
          <c:tx>
            <c:v>XTF Exchange Traded Funds</c:v>
          </c:tx>
          <c:spPr>
            <a:solidFill>
              <a:srgbClr val="9999FF"/>
            </a:solidFill>
            <a:ln w="12700">
              <a:solidFill>
                <a:srgbClr val="000000"/>
              </a:solidFill>
              <a:prstDash val="solid"/>
            </a:ln>
          </c:spPr>
          <c:invertIfNegative val="0"/>
          <c:cat>
            <c:numLit>
              <c:formatCode>General</c:formatCode>
              <c:ptCount val="10"/>
              <c:pt idx="0">
                <c:v>39814</c:v>
              </c:pt>
              <c:pt idx="1">
                <c:v>39845</c:v>
              </c:pt>
              <c:pt idx="2">
                <c:v>39873</c:v>
              </c:pt>
              <c:pt idx="3">
                <c:v>39904</c:v>
              </c:pt>
              <c:pt idx="4">
                <c:v>39934</c:v>
              </c:pt>
              <c:pt idx="5">
                <c:v>39965</c:v>
              </c:pt>
              <c:pt idx="6">
                <c:v>39995</c:v>
              </c:pt>
              <c:pt idx="7">
                <c:v>40026</c:v>
              </c:pt>
              <c:pt idx="8">
                <c:v>40057</c:v>
              </c:pt>
              <c:pt idx="9">
                <c:v>40087</c:v>
              </c:pt>
            </c:numLit>
          </c:cat>
          <c:val>
            <c:numLit>
              <c:formatCode>General</c:formatCode>
              <c:ptCount val="10"/>
              <c:pt idx="0">
                <c:v>8462.0094442839945</c:v>
              </c:pt>
              <c:pt idx="1">
                <c:v>8184.6143744939964</c:v>
              </c:pt>
              <c:pt idx="2">
                <c:v>10223.412752298009</c:v>
              </c:pt>
              <c:pt idx="3">
                <c:v>9958.4605157789993</c:v>
              </c:pt>
              <c:pt idx="4">
                <c:v>10482.80009548401</c:v>
              </c:pt>
              <c:pt idx="5">
                <c:v>10019.817183175015</c:v>
              </c:pt>
              <c:pt idx="6">
                <c:v>11469.328789485993</c:v>
              </c:pt>
              <c:pt idx="7">
                <c:v>12217.846034072998</c:v>
              </c:pt>
              <c:pt idx="8">
                <c:v>11692.300581699999</c:v>
              </c:pt>
              <c:pt idx="9">
                <c:v>14516.424340518015</c:v>
              </c:pt>
            </c:numLit>
          </c:val>
          <c:extLst>
            <c:ext xmlns:c16="http://schemas.microsoft.com/office/drawing/2014/chart" uri="{C3380CC4-5D6E-409C-BE32-E72D297353CC}">
              <c16:uniqueId val="{00000000-C890-4FBF-9702-CD5C1DAB7AC1}"/>
            </c:ext>
          </c:extLst>
        </c:ser>
        <c:dLbls>
          <c:showLegendKey val="0"/>
          <c:showVal val="0"/>
          <c:showCatName val="0"/>
          <c:showSerName val="0"/>
          <c:showPercent val="0"/>
          <c:showBubbleSize val="0"/>
        </c:dLbls>
        <c:gapWidth val="150"/>
        <c:shape val="box"/>
        <c:axId val="210703488"/>
        <c:axId val="210705024"/>
        <c:axId val="0"/>
      </c:bar3DChart>
      <c:catAx>
        <c:axId val="210703488"/>
        <c:scaling>
          <c:orientation val="minMax"/>
        </c:scaling>
        <c:delete val="0"/>
        <c:axPos val="b"/>
        <c:numFmt formatCode="[$-409]mmm\-yy;@" sourceLinked="0"/>
        <c:majorTickMark val="out"/>
        <c:minorTickMark val="none"/>
        <c:tickLblPos val="low"/>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10705024"/>
        <c:crosses val="autoZero"/>
        <c:auto val="1"/>
        <c:lblAlgn val="ctr"/>
        <c:lblOffset val="100"/>
        <c:tickLblSkip val="1"/>
        <c:tickMarkSkip val="1"/>
        <c:noMultiLvlLbl val="0"/>
      </c:catAx>
      <c:valAx>
        <c:axId val="210705024"/>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10703488"/>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2</xdr:col>
      <xdr:colOff>876300</xdr:colOff>
      <xdr:row>0</xdr:row>
      <xdr:rowOff>76200</xdr:rowOff>
    </xdr:from>
    <xdr:to>
      <xdr:col>2</xdr:col>
      <xdr:colOff>2853214</xdr:colOff>
      <xdr:row>1</xdr:row>
      <xdr:rowOff>148590</xdr:rowOff>
    </xdr:to>
    <xdr:pic>
      <xdr:nvPicPr>
        <xdr:cNvPr id="5" name="Picture 2">
          <a:extLst>
            <a:ext uri="{FF2B5EF4-FFF2-40B4-BE49-F238E27FC236}">
              <a16:creationId xmlns:a16="http://schemas.microsoft.com/office/drawing/2014/main" id="{D3458413-C681-4822-88E5-0BBA696AFC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10375" y="76200"/>
          <a:ext cx="1976914" cy="396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xdr:row>
      <xdr:rowOff>0</xdr:rowOff>
    </xdr:from>
    <xdr:to>
      <xdr:col>3</xdr:col>
      <xdr:colOff>9525</xdr:colOff>
      <xdr:row>25</xdr:row>
      <xdr:rowOff>114300</xdr:rowOff>
    </xdr:to>
    <xdr:graphicFrame macro="">
      <xdr:nvGraphicFramePr>
        <xdr:cNvPr id="6" name="Chart 1">
          <a:extLst>
            <a:ext uri="{FF2B5EF4-FFF2-40B4-BE49-F238E27FC236}">
              <a16:creationId xmlns:a16="http://schemas.microsoft.com/office/drawing/2014/main" id="{CD7AEBB1-B65D-4DB5-970E-7B311F233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9</xdr:col>
      <xdr:colOff>0</xdr:colOff>
      <xdr:row>2</xdr:row>
      <xdr:rowOff>0</xdr:rowOff>
    </xdr:to>
    <xdr:graphicFrame macro="">
      <xdr:nvGraphicFramePr>
        <xdr:cNvPr id="2" name="Chart 29">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0</xdr:rowOff>
    </xdr:from>
    <xdr:to>
      <xdr:col>10</xdr:col>
      <xdr:colOff>0</xdr:colOff>
      <xdr:row>2</xdr:row>
      <xdr:rowOff>0</xdr:rowOff>
    </xdr:to>
    <xdr:graphicFrame macro="">
      <xdr:nvGraphicFramePr>
        <xdr:cNvPr id="3" name="Chart 5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0</xdr:colOff>
      <xdr:row>2</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0</xdr:rowOff>
    </xdr:from>
    <xdr:to>
      <xdr:col>7</xdr:col>
      <xdr:colOff>0</xdr:colOff>
      <xdr:row>2</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0</xdr:colOff>
      <xdr:row>2</xdr:row>
      <xdr:rowOff>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0</xdr:rowOff>
    </xdr:from>
    <xdr:to>
      <xdr:col>7</xdr:col>
      <xdr:colOff>0</xdr:colOff>
      <xdr:row>2</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0</xdr:colOff>
      <xdr:row>2</xdr:row>
      <xdr:rowOff>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0</xdr:rowOff>
    </xdr:from>
    <xdr:to>
      <xdr:col>7</xdr:col>
      <xdr:colOff>0</xdr:colOff>
      <xdr:row>2</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F68"/>
  <sheetViews>
    <sheetView showGridLines="0" tabSelected="1" zoomScaleNormal="100" workbookViewId="0"/>
  </sheetViews>
  <sheetFormatPr defaultColWidth="9.140625" defaultRowHeight="12" x14ac:dyDescent="0.2"/>
  <cols>
    <col min="1" max="1" width="76.28515625" style="3" customWidth="1"/>
    <col min="2" max="2" width="12.7109375" style="3" customWidth="1"/>
    <col min="3" max="3" width="42.85546875" style="3" customWidth="1"/>
    <col min="4" max="5" width="9.140625" style="3"/>
    <col min="6" max="6" width="25.28515625" style="3" bestFit="1" customWidth="1"/>
    <col min="7" max="16384" width="9.140625" style="3"/>
  </cols>
  <sheetData>
    <row r="1" spans="1:6" ht="25.5" customHeight="1" x14ac:dyDescent="0.2">
      <c r="A1" s="87" t="s">
        <v>170</v>
      </c>
      <c r="B1" s="2"/>
      <c r="C1" s="2"/>
    </row>
    <row r="2" spans="1:6" ht="15.75" customHeight="1" x14ac:dyDescent="0.2">
      <c r="A2" s="4" t="s">
        <v>3917</v>
      </c>
      <c r="B2" s="2"/>
      <c r="C2" s="2"/>
    </row>
    <row r="3" spans="1:6" ht="12" customHeight="1" x14ac:dyDescent="0.2">
      <c r="A3" s="1"/>
      <c r="B3" s="2"/>
      <c r="C3" s="2"/>
    </row>
    <row r="4" spans="1:6" ht="18" customHeight="1" x14ac:dyDescent="0.2"/>
    <row r="5" spans="1:6" ht="24.75" customHeight="1" x14ac:dyDescent="0.2"/>
    <row r="6" spans="1:6" ht="24.75" customHeight="1" x14ac:dyDescent="0.2">
      <c r="B6" s="6"/>
      <c r="C6" s="6"/>
    </row>
    <row r="11" spans="1:6" x14ac:dyDescent="0.2">
      <c r="F11" s="141"/>
    </row>
    <row r="26" spans="1:3" x14ac:dyDescent="0.2">
      <c r="A26" s="80"/>
      <c r="B26" s="80"/>
      <c r="C26" s="80"/>
    </row>
    <row r="27" spans="1:3" ht="12.75" thickBot="1" x14ac:dyDescent="0.25">
      <c r="A27" s="80"/>
      <c r="B27" s="80"/>
      <c r="C27" s="80"/>
    </row>
    <row r="28" spans="1:3" ht="12.75" customHeight="1" x14ac:dyDescent="0.2">
      <c r="A28" s="175" t="s">
        <v>325</v>
      </c>
      <c r="B28" s="105"/>
      <c r="C28" s="106" t="s">
        <v>438</v>
      </c>
    </row>
    <row r="29" spans="1:3" ht="12.75" customHeight="1" thickBot="1" x14ac:dyDescent="0.25">
      <c r="A29" s="176"/>
      <c r="B29" s="107"/>
      <c r="C29" s="108" t="s">
        <v>439</v>
      </c>
    </row>
    <row r="30" spans="1:3" ht="17.25" customHeight="1" x14ac:dyDescent="0.2">
      <c r="A30" s="20" t="s">
        <v>3653</v>
      </c>
      <c r="B30" s="10" t="s">
        <v>288</v>
      </c>
      <c r="C30" s="95">
        <v>987.22002353999994</v>
      </c>
    </row>
    <row r="31" spans="1:3" ht="17.25" customHeight="1" x14ac:dyDescent="0.2">
      <c r="A31" s="104" t="s">
        <v>2393</v>
      </c>
      <c r="B31" s="12" t="s">
        <v>678</v>
      </c>
      <c r="C31" s="95">
        <v>592.72049305999997</v>
      </c>
    </row>
    <row r="32" spans="1:3" ht="17.25" customHeight="1" x14ac:dyDescent="0.2">
      <c r="A32" s="104" t="s">
        <v>624</v>
      </c>
      <c r="B32" s="12" t="s">
        <v>302</v>
      </c>
      <c r="C32" s="95">
        <v>386.31827272000004</v>
      </c>
    </row>
    <row r="33" spans="1:3" ht="17.25" customHeight="1" x14ac:dyDescent="0.2">
      <c r="A33" s="21" t="s">
        <v>1968</v>
      </c>
      <c r="B33" s="11" t="s">
        <v>294</v>
      </c>
      <c r="C33" s="95">
        <v>324.60757077999995</v>
      </c>
    </row>
    <row r="34" spans="1:3" ht="17.25" customHeight="1" x14ac:dyDescent="0.2">
      <c r="A34" s="21" t="s">
        <v>2394</v>
      </c>
      <c r="B34" s="11" t="s">
        <v>396</v>
      </c>
      <c r="C34" s="95">
        <v>215.25337024999999</v>
      </c>
    </row>
    <row r="35" spans="1:3" ht="17.25" customHeight="1" x14ac:dyDescent="0.2">
      <c r="A35" s="21" t="s">
        <v>1103</v>
      </c>
      <c r="B35" s="11" t="s">
        <v>946</v>
      </c>
      <c r="C35" s="95">
        <v>198.41523637</v>
      </c>
    </row>
    <row r="36" spans="1:3" ht="17.25" customHeight="1" x14ac:dyDescent="0.2">
      <c r="A36" s="21" t="s">
        <v>1327</v>
      </c>
      <c r="B36" s="11" t="s">
        <v>1328</v>
      </c>
      <c r="C36" s="95">
        <v>168.32552868000002</v>
      </c>
    </row>
    <row r="37" spans="1:3" ht="17.25" customHeight="1" x14ac:dyDescent="0.2">
      <c r="A37" s="104" t="s">
        <v>2389</v>
      </c>
      <c r="B37" s="11" t="s">
        <v>663</v>
      </c>
      <c r="C37" s="95">
        <v>156.21403424000002</v>
      </c>
    </row>
    <row r="38" spans="1:3" ht="17.25" customHeight="1" x14ac:dyDescent="0.2">
      <c r="A38" s="21" t="s">
        <v>3331</v>
      </c>
      <c r="B38" s="11" t="s">
        <v>111</v>
      </c>
      <c r="C38" s="95">
        <v>154.58746600000001</v>
      </c>
    </row>
    <row r="39" spans="1:3" ht="17.25" customHeight="1" thickBot="1" x14ac:dyDescent="0.25">
      <c r="A39" s="14" t="s">
        <v>1874</v>
      </c>
      <c r="B39" s="13" t="s">
        <v>1875</v>
      </c>
      <c r="C39" s="100">
        <v>136.16440408000003</v>
      </c>
    </row>
    <row r="40" spans="1:3" ht="12.75" customHeight="1" x14ac:dyDescent="0.2"/>
    <row r="41" spans="1:3" ht="12.75" thickBot="1" x14ac:dyDescent="0.25">
      <c r="A41" s="80"/>
      <c r="B41" s="80"/>
      <c r="C41" s="80"/>
    </row>
    <row r="42" spans="1:3" ht="12.75" x14ac:dyDescent="0.2">
      <c r="A42" s="175" t="s">
        <v>324</v>
      </c>
      <c r="B42" s="105"/>
      <c r="C42" s="106" t="s">
        <v>438</v>
      </c>
    </row>
    <row r="43" spans="1:3" ht="12.75" customHeight="1" thickBot="1" x14ac:dyDescent="0.25">
      <c r="A43" s="176"/>
      <c r="B43" s="107"/>
      <c r="C43" s="108" t="s">
        <v>439</v>
      </c>
    </row>
    <row r="44" spans="1:3" ht="17.25" customHeight="1" x14ac:dyDescent="0.2">
      <c r="A44" s="20" t="s">
        <v>1104</v>
      </c>
      <c r="B44" s="10" t="s">
        <v>972</v>
      </c>
      <c r="C44" s="95">
        <v>88.331580129999992</v>
      </c>
    </row>
    <row r="45" spans="1:3" ht="17.25" customHeight="1" x14ac:dyDescent="0.2">
      <c r="A45" s="21" t="s">
        <v>2583</v>
      </c>
      <c r="B45" s="11" t="s">
        <v>107</v>
      </c>
      <c r="C45" s="95">
        <v>87.616211730000003</v>
      </c>
    </row>
    <row r="46" spans="1:3" ht="17.25" customHeight="1" x14ac:dyDescent="0.2">
      <c r="A46" s="21" t="s">
        <v>2598</v>
      </c>
      <c r="B46" s="11" t="s">
        <v>83</v>
      </c>
      <c r="C46" s="95">
        <v>63.408961290000001</v>
      </c>
    </row>
    <row r="47" spans="1:3" ht="17.25" customHeight="1" x14ac:dyDescent="0.2">
      <c r="A47" s="21" t="s">
        <v>2990</v>
      </c>
      <c r="B47" s="11" t="s">
        <v>916</v>
      </c>
      <c r="C47" s="95">
        <v>61.541281549999994</v>
      </c>
    </row>
    <row r="48" spans="1:3" ht="17.25" customHeight="1" x14ac:dyDescent="0.2">
      <c r="A48" s="21" t="s">
        <v>3018</v>
      </c>
      <c r="B48" s="11" t="s">
        <v>700</v>
      </c>
      <c r="C48" s="95">
        <v>59.72514374</v>
      </c>
    </row>
    <row r="49" spans="1:3" ht="17.25" customHeight="1" x14ac:dyDescent="0.2">
      <c r="A49" s="21" t="s">
        <v>2997</v>
      </c>
      <c r="B49" s="11" t="s">
        <v>837</v>
      </c>
      <c r="C49" s="95">
        <v>53.347593429999996</v>
      </c>
    </row>
    <row r="50" spans="1:3" ht="17.25" customHeight="1" x14ac:dyDescent="0.2">
      <c r="A50" s="21" t="s">
        <v>2989</v>
      </c>
      <c r="B50" s="11" t="s">
        <v>699</v>
      </c>
      <c r="C50" s="95">
        <v>52.804151399999995</v>
      </c>
    </row>
    <row r="51" spans="1:3" ht="17.25" customHeight="1" x14ac:dyDescent="0.2">
      <c r="A51" s="21" t="s">
        <v>3005</v>
      </c>
      <c r="B51" s="11" t="s">
        <v>880</v>
      </c>
      <c r="C51" s="95">
        <v>50.798337409999995</v>
      </c>
    </row>
    <row r="52" spans="1:3" ht="17.25" customHeight="1" x14ac:dyDescent="0.2">
      <c r="A52" s="21" t="s">
        <v>3000</v>
      </c>
      <c r="B52" s="11" t="s">
        <v>1714</v>
      </c>
      <c r="C52" s="95">
        <v>47.859500130000001</v>
      </c>
    </row>
    <row r="53" spans="1:3" ht="17.25" customHeight="1" thickBot="1" x14ac:dyDescent="0.25">
      <c r="A53" s="14" t="s">
        <v>3021</v>
      </c>
      <c r="B53" s="13" t="s">
        <v>801</v>
      </c>
      <c r="C53" s="100">
        <v>47.486315779999998</v>
      </c>
    </row>
    <row r="54" spans="1:3" x14ac:dyDescent="0.2">
      <c r="A54" s="15"/>
      <c r="B54" s="172"/>
      <c r="C54" s="173"/>
    </row>
    <row r="55" spans="1:3" ht="12.75" thickBot="1" x14ac:dyDescent="0.25">
      <c r="A55" s="83"/>
      <c r="B55" s="80"/>
      <c r="C55" s="84"/>
    </row>
    <row r="56" spans="1:3" ht="17.25" customHeight="1" x14ac:dyDescent="0.2">
      <c r="A56" s="175" t="s">
        <v>323</v>
      </c>
      <c r="B56" s="105"/>
      <c r="C56" s="106" t="s">
        <v>438</v>
      </c>
    </row>
    <row r="57" spans="1:3" ht="12.75" customHeight="1" thickBot="1" x14ac:dyDescent="0.25">
      <c r="A57" s="176"/>
      <c r="B57" s="107"/>
      <c r="C57" s="108" t="s">
        <v>439</v>
      </c>
    </row>
    <row r="58" spans="1:3" ht="18" customHeight="1" x14ac:dyDescent="0.2">
      <c r="A58" s="20" t="s">
        <v>671</v>
      </c>
      <c r="B58" s="10" t="s">
        <v>409</v>
      </c>
      <c r="C58" s="23">
        <v>28.845616360000001</v>
      </c>
    </row>
    <row r="59" spans="1:3" ht="17.25" customHeight="1" x14ac:dyDescent="0.2">
      <c r="A59" s="21" t="s">
        <v>1379</v>
      </c>
      <c r="B59" s="11" t="s">
        <v>873</v>
      </c>
      <c r="C59" s="23">
        <v>25.96431192</v>
      </c>
    </row>
    <row r="60" spans="1:3" ht="17.25" customHeight="1" x14ac:dyDescent="0.2">
      <c r="A60" s="21" t="s">
        <v>3340</v>
      </c>
      <c r="B60" s="11" t="s">
        <v>14</v>
      </c>
      <c r="C60" s="23">
        <v>20.91626904</v>
      </c>
    </row>
    <row r="61" spans="1:3" ht="17.25" customHeight="1" x14ac:dyDescent="0.2">
      <c r="A61" s="5" t="s">
        <v>1648</v>
      </c>
      <c r="B61" s="5" t="s">
        <v>1972</v>
      </c>
      <c r="C61" s="96">
        <v>17.424465269999999</v>
      </c>
    </row>
    <row r="62" spans="1:3" ht="17.25" customHeight="1" thickBot="1" x14ac:dyDescent="0.25">
      <c r="A62" s="14" t="s">
        <v>1641</v>
      </c>
      <c r="B62" s="13" t="s">
        <v>2853</v>
      </c>
      <c r="C62" s="24">
        <v>11.555683609999999</v>
      </c>
    </row>
    <row r="63" spans="1:3" ht="17.25" customHeight="1" x14ac:dyDescent="0.2">
      <c r="A63" s="5"/>
      <c r="B63" s="5"/>
      <c r="C63" s="5"/>
    </row>
    <row r="64" spans="1:3" x14ac:dyDescent="0.2">
      <c r="A64" s="5" t="s">
        <v>453</v>
      </c>
      <c r="B64" s="5"/>
      <c r="C64" s="5"/>
    </row>
    <row r="65" spans="1:3" ht="3" customHeight="1" x14ac:dyDescent="0.2">
      <c r="A65" s="5"/>
      <c r="B65" s="5"/>
      <c r="C65" s="5"/>
    </row>
    <row r="66" spans="1:3" x14ac:dyDescent="0.2">
      <c r="A66" s="9" t="s">
        <v>36</v>
      </c>
      <c r="B66" s="5"/>
      <c r="C66" s="5"/>
    </row>
    <row r="68" spans="1:3" ht="30" customHeight="1" x14ac:dyDescent="0.2">
      <c r="A68" s="174" t="s">
        <v>4008</v>
      </c>
      <c r="B68" s="174"/>
      <c r="C68" s="174"/>
    </row>
  </sheetData>
  <mergeCells count="4">
    <mergeCell ref="A68:C68"/>
    <mergeCell ref="A28:A29"/>
    <mergeCell ref="A42:A43"/>
    <mergeCell ref="A56:A57"/>
  </mergeCells>
  <pageMargins left="0.75" right="0.75" top="1" bottom="1" header="0.5" footer="0.5"/>
  <pageSetup paperSize="9" scale="51" orientation="portrait" verticalDpi="300" r:id="rId1"/>
  <headerFooter alignWithMargins="0">
    <oddFooter>&amp;C&amp;1#&amp;"Calibri"&amp;10&amp;K000000Internal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1741"/>
  <sheetViews>
    <sheetView showGridLines="0" zoomScaleNormal="100" workbookViewId="0"/>
  </sheetViews>
  <sheetFormatPr defaultColWidth="9.140625" defaultRowHeight="12" x14ac:dyDescent="0.2"/>
  <cols>
    <col min="1" max="1" width="84.140625" style="29" bestFit="1" customWidth="1"/>
    <col min="2" max="2" width="13.7109375" style="29" customWidth="1"/>
    <col min="3" max="3" width="17" style="29" customWidth="1"/>
    <col min="4" max="4" width="14" style="29" customWidth="1"/>
    <col min="5" max="5" width="21.7109375" style="29" bestFit="1" customWidth="1"/>
    <col min="6" max="9" width="12.7109375" style="29" customWidth="1"/>
    <col min="10" max="10" width="13.140625" style="30" customWidth="1"/>
    <col min="11" max="11" width="9.140625" style="93" customWidth="1"/>
    <col min="12" max="19" width="9.140625" style="93"/>
    <col min="20" max="20" width="20.7109375" style="93" customWidth="1"/>
    <col min="21" max="16384" width="9.140625" style="93"/>
  </cols>
  <sheetData>
    <row r="1" spans="1:10" ht="26.25" customHeight="1" x14ac:dyDescent="0.2">
      <c r="A1" s="28" t="s">
        <v>170</v>
      </c>
      <c r="B1" s="103"/>
    </row>
    <row r="2" spans="1:10" ht="15.75" customHeight="1" x14ac:dyDescent="0.2">
      <c r="A2" s="4" t="s">
        <v>3917</v>
      </c>
      <c r="B2" s="103"/>
      <c r="F2" s="22"/>
      <c r="G2" s="22"/>
      <c r="H2" s="22"/>
    </row>
    <row r="5" spans="1:10" s="40" customFormat="1" ht="30" customHeight="1" x14ac:dyDescent="0.2">
      <c r="A5" s="31" t="s">
        <v>229</v>
      </c>
      <c r="B5" s="31" t="s">
        <v>52</v>
      </c>
      <c r="C5" s="31" t="s">
        <v>635</v>
      </c>
      <c r="D5" s="31" t="s">
        <v>131</v>
      </c>
      <c r="E5" s="67" t="s">
        <v>497</v>
      </c>
      <c r="F5" s="31" t="s">
        <v>313</v>
      </c>
      <c r="G5" s="31"/>
      <c r="H5" s="31"/>
      <c r="I5" s="31"/>
      <c r="J5" s="31" t="s">
        <v>168</v>
      </c>
    </row>
    <row r="6" spans="1:10" customFormat="1" ht="12.75" x14ac:dyDescent="0.2">
      <c r="A6" s="124"/>
      <c r="B6" s="124"/>
      <c r="C6" s="124"/>
      <c r="D6" s="124"/>
      <c r="E6" s="125"/>
      <c r="F6" s="49" t="s">
        <v>3918</v>
      </c>
      <c r="G6" s="49" t="s">
        <v>3854</v>
      </c>
      <c r="H6" s="50" t="s">
        <v>50</v>
      </c>
      <c r="I6" s="126" t="s">
        <v>51</v>
      </c>
      <c r="J6" s="127" t="s">
        <v>169</v>
      </c>
    </row>
    <row r="7" spans="1:10" x14ac:dyDescent="0.2">
      <c r="A7" s="131" t="s">
        <v>3653</v>
      </c>
      <c r="B7" s="131" t="s">
        <v>288</v>
      </c>
      <c r="C7" s="132" t="s">
        <v>394</v>
      </c>
      <c r="D7" s="132" t="s">
        <v>133</v>
      </c>
      <c r="E7" s="132" t="s">
        <v>433</v>
      </c>
      <c r="F7" s="111">
        <v>987.22002353999994</v>
      </c>
      <c r="G7" s="111">
        <v>716.93538053999998</v>
      </c>
      <c r="H7" s="47">
        <f t="shared" ref="H7:H70" si="0">IF(ISERROR(F7/G7-1),"",IF((F7/G7-1)&gt;10000%,"",F7/G7-1))</f>
        <v>0.37700000632751585</v>
      </c>
      <c r="I7" s="77">
        <f t="shared" ref="I7:I70" si="1">F7/$F$1670</f>
        <v>5.8462406912165601E-2</v>
      </c>
      <c r="J7" s="114">
        <v>6859.2719767299996</v>
      </c>
    </row>
    <row r="8" spans="1:10" x14ac:dyDescent="0.2">
      <c r="A8" s="131" t="s">
        <v>2393</v>
      </c>
      <c r="B8" s="131" t="s">
        <v>678</v>
      </c>
      <c r="C8" s="131" t="s">
        <v>394</v>
      </c>
      <c r="D8" s="131" t="s">
        <v>380</v>
      </c>
      <c r="E8" s="131" t="s">
        <v>433</v>
      </c>
      <c r="F8" s="133">
        <v>592.72049305999997</v>
      </c>
      <c r="G8" s="133">
        <v>588.33842103999996</v>
      </c>
      <c r="H8" s="47">
        <f t="shared" si="0"/>
        <v>7.4482166441787179E-3</v>
      </c>
      <c r="I8" s="34">
        <f t="shared" si="1"/>
        <v>3.510044956968919E-2</v>
      </c>
      <c r="J8" s="114">
        <v>38715.034115560316</v>
      </c>
    </row>
    <row r="9" spans="1:10" x14ac:dyDescent="0.2">
      <c r="A9" s="131" t="s">
        <v>624</v>
      </c>
      <c r="B9" s="131" t="s">
        <v>302</v>
      </c>
      <c r="C9" s="132" t="s">
        <v>394</v>
      </c>
      <c r="D9" s="132" t="s">
        <v>133</v>
      </c>
      <c r="E9" s="132" t="s">
        <v>134</v>
      </c>
      <c r="F9" s="111">
        <v>386.31827272000004</v>
      </c>
      <c r="G9" s="111">
        <v>177.91342619</v>
      </c>
      <c r="H9" s="47">
        <f t="shared" si="0"/>
        <v>1.1713834699998258</v>
      </c>
      <c r="I9" s="77">
        <f t="shared" si="1"/>
        <v>2.287746958005913E-2</v>
      </c>
      <c r="J9" s="114">
        <v>6842.7491280900003</v>
      </c>
    </row>
    <row r="10" spans="1:10" x14ac:dyDescent="0.2">
      <c r="A10" s="131" t="s">
        <v>1968</v>
      </c>
      <c r="B10" s="131" t="s">
        <v>294</v>
      </c>
      <c r="C10" s="131" t="s">
        <v>394</v>
      </c>
      <c r="D10" s="131" t="s">
        <v>133</v>
      </c>
      <c r="E10" s="131" t="s">
        <v>134</v>
      </c>
      <c r="F10" s="133">
        <v>324.60757077999995</v>
      </c>
      <c r="G10" s="111">
        <v>291.57000299000003</v>
      </c>
      <c r="H10" s="47">
        <f t="shared" si="0"/>
        <v>0.11330921374354475</v>
      </c>
      <c r="I10" s="77">
        <f t="shared" si="1"/>
        <v>1.9223009498592323E-2</v>
      </c>
      <c r="J10" s="114">
        <v>6229.4091698800003</v>
      </c>
    </row>
    <row r="11" spans="1:10" x14ac:dyDescent="0.2">
      <c r="A11" s="131" t="s">
        <v>2563</v>
      </c>
      <c r="B11" s="131" t="s">
        <v>53</v>
      </c>
      <c r="C11" s="131" t="s">
        <v>1471</v>
      </c>
      <c r="D11" s="131" t="s">
        <v>133</v>
      </c>
      <c r="E11" s="131" t="s">
        <v>433</v>
      </c>
      <c r="F11" s="133">
        <v>215.5741113</v>
      </c>
      <c r="G11" s="111">
        <v>181.81369808000002</v>
      </c>
      <c r="H11" s="47">
        <f t="shared" si="0"/>
        <v>0.18568685185175116</v>
      </c>
      <c r="I11" s="77">
        <f t="shared" si="1"/>
        <v>1.276613228463192E-2</v>
      </c>
      <c r="J11" s="114">
        <v>4299.9386783328</v>
      </c>
    </row>
    <row r="12" spans="1:10" x14ac:dyDescent="0.2">
      <c r="A12" s="131" t="s">
        <v>2394</v>
      </c>
      <c r="B12" s="131" t="s">
        <v>396</v>
      </c>
      <c r="C12" s="131" t="s">
        <v>394</v>
      </c>
      <c r="D12" s="131" t="s">
        <v>133</v>
      </c>
      <c r="E12" s="131" t="s">
        <v>433</v>
      </c>
      <c r="F12" s="133">
        <v>215.25337024999999</v>
      </c>
      <c r="G12" s="111">
        <v>207.47190162000001</v>
      </c>
      <c r="H12" s="47">
        <f t="shared" si="0"/>
        <v>3.7506132489460331E-2</v>
      </c>
      <c r="I12" s="77">
        <f t="shared" si="1"/>
        <v>1.2747138247506035E-2</v>
      </c>
      <c r="J12" s="114">
        <v>47670.969783194494</v>
      </c>
    </row>
    <row r="13" spans="1:10" x14ac:dyDescent="0.2">
      <c r="A13" s="131" t="s">
        <v>1103</v>
      </c>
      <c r="B13" s="131" t="s">
        <v>946</v>
      </c>
      <c r="C13" s="131" t="s">
        <v>394</v>
      </c>
      <c r="D13" s="131" t="s">
        <v>133</v>
      </c>
      <c r="E13" s="131" t="s">
        <v>134</v>
      </c>
      <c r="F13" s="133">
        <v>198.41523637</v>
      </c>
      <c r="G13" s="111">
        <v>158.78544908000001</v>
      </c>
      <c r="H13" s="47">
        <f t="shared" si="0"/>
        <v>0.24958072367218942</v>
      </c>
      <c r="I13" s="77">
        <f t="shared" si="1"/>
        <v>1.1749996970930017E-2</v>
      </c>
      <c r="J13" s="114">
        <v>5568.0894008844989</v>
      </c>
    </row>
    <row r="14" spans="1:10" x14ac:dyDescent="0.2">
      <c r="A14" s="131" t="s">
        <v>1327</v>
      </c>
      <c r="B14" s="131" t="s">
        <v>1328</v>
      </c>
      <c r="C14" s="131" t="s">
        <v>1314</v>
      </c>
      <c r="D14" s="131" t="s">
        <v>380</v>
      </c>
      <c r="E14" s="131" t="s">
        <v>134</v>
      </c>
      <c r="F14" s="133">
        <v>168.32552868000002</v>
      </c>
      <c r="G14" s="111">
        <v>118.46549928</v>
      </c>
      <c r="H14" s="47">
        <f t="shared" si="0"/>
        <v>0.42088227967665914</v>
      </c>
      <c r="I14" s="77">
        <f t="shared" si="1"/>
        <v>9.9681077335814789E-3</v>
      </c>
      <c r="J14" s="114">
        <v>7856.7742600000001</v>
      </c>
    </row>
    <row r="15" spans="1:10" x14ac:dyDescent="0.2">
      <c r="A15" s="131" t="s">
        <v>2389</v>
      </c>
      <c r="B15" s="131" t="s">
        <v>663</v>
      </c>
      <c r="C15" s="131" t="s">
        <v>394</v>
      </c>
      <c r="D15" s="131" t="s">
        <v>380</v>
      </c>
      <c r="E15" s="131" t="s">
        <v>433</v>
      </c>
      <c r="F15" s="133">
        <v>156.21403424000002</v>
      </c>
      <c r="G15" s="111">
        <v>146.26841737000001</v>
      </c>
      <c r="H15" s="47">
        <f t="shared" si="0"/>
        <v>6.799565517169448E-2</v>
      </c>
      <c r="I15" s="77">
        <f t="shared" si="1"/>
        <v>9.2508743920952461E-3</v>
      </c>
      <c r="J15" s="114">
        <v>15552.195454409617</v>
      </c>
    </row>
    <row r="16" spans="1:10" x14ac:dyDescent="0.2">
      <c r="A16" s="131" t="s">
        <v>3331</v>
      </c>
      <c r="B16" s="131" t="s">
        <v>111</v>
      </c>
      <c r="C16" s="131" t="s">
        <v>394</v>
      </c>
      <c r="D16" s="131" t="s">
        <v>133</v>
      </c>
      <c r="E16" s="131" t="s">
        <v>433</v>
      </c>
      <c r="F16" s="133">
        <v>154.58746600000001</v>
      </c>
      <c r="G16" s="111">
        <v>147.12985409999999</v>
      </c>
      <c r="H16" s="47">
        <f t="shared" si="0"/>
        <v>5.0687278565037408E-2</v>
      </c>
      <c r="I16" s="77">
        <f t="shared" si="1"/>
        <v>9.1545502778655752E-3</v>
      </c>
      <c r="J16" s="114">
        <v>7329.8099291627304</v>
      </c>
    </row>
    <row r="17" spans="1:10" x14ac:dyDescent="0.2">
      <c r="A17" s="131" t="s">
        <v>2689</v>
      </c>
      <c r="B17" s="131" t="s">
        <v>677</v>
      </c>
      <c r="C17" s="131" t="s">
        <v>1471</v>
      </c>
      <c r="D17" s="131" t="s">
        <v>380</v>
      </c>
      <c r="E17" s="131" t="s">
        <v>433</v>
      </c>
      <c r="F17" s="133">
        <v>140.77154954</v>
      </c>
      <c r="G17" s="111">
        <v>153.47748924000001</v>
      </c>
      <c r="H17" s="47">
        <f t="shared" si="0"/>
        <v>-8.2786992170109985E-2</v>
      </c>
      <c r="I17" s="77">
        <f t="shared" si="1"/>
        <v>8.3363823814601792E-3</v>
      </c>
      <c r="J17" s="114">
        <v>7878.2596305767156</v>
      </c>
    </row>
    <row r="18" spans="1:10" x14ac:dyDescent="0.2">
      <c r="A18" s="131" t="s">
        <v>1874</v>
      </c>
      <c r="B18" s="131" t="s">
        <v>1875</v>
      </c>
      <c r="C18" s="131" t="s">
        <v>394</v>
      </c>
      <c r="D18" s="131" t="s">
        <v>380</v>
      </c>
      <c r="E18" s="131" t="s">
        <v>433</v>
      </c>
      <c r="F18" s="133">
        <v>136.16440408000003</v>
      </c>
      <c r="G18" s="111">
        <v>90.932587459999993</v>
      </c>
      <c r="H18" s="47">
        <f t="shared" si="0"/>
        <v>0.49742141825554986</v>
      </c>
      <c r="I18" s="77">
        <f t="shared" si="1"/>
        <v>8.0635507875261025E-3</v>
      </c>
      <c r="J18" s="114">
        <v>3895.76129511</v>
      </c>
    </row>
    <row r="19" spans="1:10" x14ac:dyDescent="0.2">
      <c r="A19" s="131" t="s">
        <v>3272</v>
      </c>
      <c r="B19" s="131" t="s">
        <v>55</v>
      </c>
      <c r="C19" s="131" t="s">
        <v>1471</v>
      </c>
      <c r="D19" s="131" t="s">
        <v>133</v>
      </c>
      <c r="E19" s="131" t="s">
        <v>134</v>
      </c>
      <c r="F19" s="133">
        <v>133.68612781000002</v>
      </c>
      <c r="G19" s="111">
        <v>99.499269430000012</v>
      </c>
      <c r="H19" s="47">
        <f t="shared" si="0"/>
        <v>0.34358903915421446</v>
      </c>
      <c r="I19" s="77">
        <f t="shared" si="1"/>
        <v>7.9167891819237682E-3</v>
      </c>
      <c r="J19" s="114">
        <v>3571.3578405728999</v>
      </c>
    </row>
    <row r="20" spans="1:10" x14ac:dyDescent="0.2">
      <c r="A20" s="131" t="s">
        <v>1235</v>
      </c>
      <c r="B20" s="131" t="s">
        <v>434</v>
      </c>
      <c r="C20" s="131" t="s">
        <v>1472</v>
      </c>
      <c r="D20" s="131" t="s">
        <v>133</v>
      </c>
      <c r="E20" s="131" t="s">
        <v>134</v>
      </c>
      <c r="F20" s="133">
        <v>130.99513106000001</v>
      </c>
      <c r="G20" s="111">
        <v>126.62676495999999</v>
      </c>
      <c r="H20" s="47">
        <f t="shared" si="0"/>
        <v>3.4497968114244548E-2</v>
      </c>
      <c r="I20" s="77">
        <f t="shared" si="1"/>
        <v>7.7574304338772224E-3</v>
      </c>
      <c r="J20" s="114">
        <v>3423.48525694</v>
      </c>
    </row>
    <row r="21" spans="1:10" x14ac:dyDescent="0.2">
      <c r="A21" s="131" t="s">
        <v>2461</v>
      </c>
      <c r="B21" s="131" t="s">
        <v>953</v>
      </c>
      <c r="C21" s="131" t="s">
        <v>394</v>
      </c>
      <c r="D21" s="131" t="s">
        <v>133</v>
      </c>
      <c r="E21" s="131" t="s">
        <v>433</v>
      </c>
      <c r="F21" s="133">
        <v>127.1997887</v>
      </c>
      <c r="G21" s="111">
        <v>76.478448970000002</v>
      </c>
      <c r="H21" s="47">
        <f t="shared" si="0"/>
        <v>0.66321088376016002</v>
      </c>
      <c r="I21" s="77">
        <f t="shared" si="1"/>
        <v>7.5326731921980484E-3</v>
      </c>
      <c r="J21" s="114">
        <v>6959.1683341176458</v>
      </c>
    </row>
    <row r="22" spans="1:10" x14ac:dyDescent="0.2">
      <c r="A22" s="131" t="s">
        <v>2027</v>
      </c>
      <c r="B22" s="131" t="s">
        <v>2028</v>
      </c>
      <c r="C22" s="131" t="s">
        <v>1314</v>
      </c>
      <c r="D22" s="131" t="s">
        <v>380</v>
      </c>
      <c r="E22" s="131" t="s">
        <v>433</v>
      </c>
      <c r="F22" s="133">
        <v>106.96200679</v>
      </c>
      <c r="G22" s="111">
        <v>116.91765237999999</v>
      </c>
      <c r="H22" s="47">
        <f t="shared" si="0"/>
        <v>-8.515091936367869E-2</v>
      </c>
      <c r="I22" s="77">
        <f t="shared" si="1"/>
        <v>6.3342073863896179E-3</v>
      </c>
      <c r="J22" s="114">
        <v>3331.546253</v>
      </c>
    </row>
    <row r="23" spans="1:10" x14ac:dyDescent="0.2">
      <c r="A23" s="131" t="s">
        <v>1115</v>
      </c>
      <c r="B23" s="131" t="s">
        <v>967</v>
      </c>
      <c r="C23" s="131" t="s">
        <v>394</v>
      </c>
      <c r="D23" s="131" t="s">
        <v>380</v>
      </c>
      <c r="E23" s="131" t="s">
        <v>433</v>
      </c>
      <c r="F23" s="133">
        <v>102.36088629999999</v>
      </c>
      <c r="G23" s="111">
        <v>90.359446590000005</v>
      </c>
      <c r="H23" s="47">
        <f t="shared" si="0"/>
        <v>0.13281887132903458</v>
      </c>
      <c r="I23" s="77">
        <f t="shared" si="1"/>
        <v>6.0617325865230977E-3</v>
      </c>
      <c r="J23" s="114">
        <v>3231.8088772005149</v>
      </c>
    </row>
    <row r="24" spans="1:10" x14ac:dyDescent="0.2">
      <c r="A24" s="131" t="s">
        <v>3330</v>
      </c>
      <c r="B24" s="131" t="s">
        <v>265</v>
      </c>
      <c r="C24" s="131" t="s">
        <v>394</v>
      </c>
      <c r="D24" s="131" t="s">
        <v>133</v>
      </c>
      <c r="E24" s="131" t="s">
        <v>134</v>
      </c>
      <c r="F24" s="133">
        <v>95.687149760000011</v>
      </c>
      <c r="G24" s="111">
        <v>124.83302166</v>
      </c>
      <c r="H24" s="47">
        <f t="shared" si="0"/>
        <v>-0.23347886250308669</v>
      </c>
      <c r="I24" s="77">
        <f t="shared" si="1"/>
        <v>5.6665190658055867E-3</v>
      </c>
      <c r="J24" s="114">
        <v>3008.2986891713176</v>
      </c>
    </row>
    <row r="25" spans="1:10" x14ac:dyDescent="0.2">
      <c r="A25" s="131" t="s">
        <v>1234</v>
      </c>
      <c r="B25" s="131" t="s">
        <v>295</v>
      </c>
      <c r="C25" s="131" t="s">
        <v>394</v>
      </c>
      <c r="D25" s="131" t="s">
        <v>133</v>
      </c>
      <c r="E25" s="131" t="s">
        <v>134</v>
      </c>
      <c r="F25" s="133">
        <v>94.254500140000005</v>
      </c>
      <c r="G25" s="111">
        <v>73.205103569999991</v>
      </c>
      <c r="H25" s="47">
        <f t="shared" si="0"/>
        <v>0.28754001488259928</v>
      </c>
      <c r="I25" s="77">
        <f t="shared" si="1"/>
        <v>5.581678662400209E-3</v>
      </c>
      <c r="J25" s="114">
        <v>2132.7124200799999</v>
      </c>
    </row>
    <row r="26" spans="1:10" x14ac:dyDescent="0.2">
      <c r="A26" s="131" t="s">
        <v>617</v>
      </c>
      <c r="B26" s="131" t="s">
        <v>243</v>
      </c>
      <c r="C26" s="131" t="s">
        <v>394</v>
      </c>
      <c r="D26" s="131" t="s">
        <v>133</v>
      </c>
      <c r="E26" s="131" t="s">
        <v>134</v>
      </c>
      <c r="F26" s="133">
        <v>89.921914760000007</v>
      </c>
      <c r="G26" s="111">
        <v>120.92951282</v>
      </c>
      <c r="H26" s="47">
        <f t="shared" si="0"/>
        <v>-0.25641051003119386</v>
      </c>
      <c r="I26" s="77">
        <f t="shared" si="1"/>
        <v>5.3251063042353162E-3</v>
      </c>
      <c r="J26" s="114">
        <v>1761.1141319799999</v>
      </c>
    </row>
    <row r="27" spans="1:10" x14ac:dyDescent="0.2">
      <c r="A27" s="131" t="s">
        <v>2643</v>
      </c>
      <c r="B27" s="131" t="s">
        <v>1221</v>
      </c>
      <c r="C27" s="131" t="s">
        <v>1471</v>
      </c>
      <c r="D27" s="131" t="s">
        <v>380</v>
      </c>
      <c r="E27" s="131" t="s">
        <v>433</v>
      </c>
      <c r="F27" s="133">
        <v>88.902830309999999</v>
      </c>
      <c r="G27" s="111">
        <v>69.951786970000001</v>
      </c>
      <c r="H27" s="47">
        <f t="shared" si="0"/>
        <v>0.27091578587016607</v>
      </c>
      <c r="I27" s="77">
        <f t="shared" si="1"/>
        <v>5.2647569106116692E-3</v>
      </c>
      <c r="J27" s="114">
        <v>5369.1012711010353</v>
      </c>
    </row>
    <row r="28" spans="1:10" x14ac:dyDescent="0.2">
      <c r="A28" s="131" t="s">
        <v>1104</v>
      </c>
      <c r="B28" s="131" t="s">
        <v>972</v>
      </c>
      <c r="C28" s="131" t="s">
        <v>394</v>
      </c>
      <c r="D28" s="131" t="s">
        <v>380</v>
      </c>
      <c r="E28" s="131" t="s">
        <v>134</v>
      </c>
      <c r="F28" s="133">
        <v>88.331580129999992</v>
      </c>
      <c r="G28" s="111">
        <v>30.59574336</v>
      </c>
      <c r="H28" s="47">
        <f t="shared" si="0"/>
        <v>1.887054551695651</v>
      </c>
      <c r="I28" s="77">
        <f t="shared" si="1"/>
        <v>5.2309279163900435E-3</v>
      </c>
      <c r="J28" s="114">
        <v>1583.1723082799999</v>
      </c>
    </row>
    <row r="29" spans="1:10" x14ac:dyDescent="0.2">
      <c r="A29" s="131" t="s">
        <v>2583</v>
      </c>
      <c r="B29" s="131" t="s">
        <v>107</v>
      </c>
      <c r="C29" s="131" t="s">
        <v>1471</v>
      </c>
      <c r="D29" s="131" t="s">
        <v>380</v>
      </c>
      <c r="E29" s="131" t="s">
        <v>433</v>
      </c>
      <c r="F29" s="133">
        <v>87.616211730000003</v>
      </c>
      <c r="G29" s="111">
        <v>46.747749749999997</v>
      </c>
      <c r="H29" s="47">
        <f t="shared" si="0"/>
        <v>0.87423378020457565</v>
      </c>
      <c r="I29" s="77">
        <f t="shared" si="1"/>
        <v>5.1885643525484823E-3</v>
      </c>
      <c r="J29" s="114">
        <v>2636.7722440766001</v>
      </c>
    </row>
    <row r="30" spans="1:10" x14ac:dyDescent="0.2">
      <c r="A30" s="131" t="s">
        <v>3273</v>
      </c>
      <c r="B30" s="131" t="s">
        <v>231</v>
      </c>
      <c r="C30" s="131" t="s">
        <v>1471</v>
      </c>
      <c r="D30" s="131" t="s">
        <v>133</v>
      </c>
      <c r="E30" s="131" t="s">
        <v>433</v>
      </c>
      <c r="F30" s="133">
        <v>85.255921839999999</v>
      </c>
      <c r="G30" s="111">
        <v>206.34680079</v>
      </c>
      <c r="H30" s="47">
        <f t="shared" si="0"/>
        <v>-0.58683186987345004</v>
      </c>
      <c r="I30" s="77">
        <f t="shared" si="1"/>
        <v>5.0487898091948653E-3</v>
      </c>
      <c r="J30" s="114">
        <v>4493.3325231711997</v>
      </c>
    </row>
    <row r="31" spans="1:10" x14ac:dyDescent="0.2">
      <c r="A31" s="131" t="s">
        <v>2673</v>
      </c>
      <c r="B31" s="131" t="s">
        <v>661</v>
      </c>
      <c r="C31" s="131" t="s">
        <v>1471</v>
      </c>
      <c r="D31" s="131" t="s">
        <v>133</v>
      </c>
      <c r="E31" s="131" t="s">
        <v>433</v>
      </c>
      <c r="F31" s="133">
        <v>81.690004120000012</v>
      </c>
      <c r="G31" s="111">
        <v>46.577136500000002</v>
      </c>
      <c r="H31" s="47">
        <f t="shared" si="0"/>
        <v>0.75386488433010501</v>
      </c>
      <c r="I31" s="77">
        <f t="shared" si="1"/>
        <v>4.8376189174068355E-3</v>
      </c>
      <c r="J31" s="114">
        <v>5637.928598480853</v>
      </c>
    </row>
    <row r="32" spans="1:10" x14ac:dyDescent="0.2">
      <c r="A32" s="131" t="s">
        <v>573</v>
      </c>
      <c r="B32" s="131" t="s">
        <v>2763</v>
      </c>
      <c r="C32" s="131" t="s">
        <v>1474</v>
      </c>
      <c r="D32" s="131" t="s">
        <v>380</v>
      </c>
      <c r="E32" s="131" t="s">
        <v>134</v>
      </c>
      <c r="F32" s="133">
        <v>79.844519829999996</v>
      </c>
      <c r="G32" s="111">
        <v>67.662240069999996</v>
      </c>
      <c r="H32" s="47">
        <f t="shared" si="0"/>
        <v>0.18004546919222331</v>
      </c>
      <c r="I32" s="77">
        <f t="shared" si="1"/>
        <v>4.7283307638652274E-3</v>
      </c>
      <c r="J32" s="114">
        <v>3635.2620729999999</v>
      </c>
    </row>
    <row r="33" spans="1:10" x14ac:dyDescent="0.2">
      <c r="A33" s="131" t="s">
        <v>636</v>
      </c>
      <c r="B33" s="131" t="s">
        <v>216</v>
      </c>
      <c r="C33" s="131" t="s">
        <v>1473</v>
      </c>
      <c r="D33" s="131" t="s">
        <v>133</v>
      </c>
      <c r="E33" s="131" t="s">
        <v>433</v>
      </c>
      <c r="F33" s="133">
        <v>73.648521379999991</v>
      </c>
      <c r="G33" s="111">
        <v>94.391003739999988</v>
      </c>
      <c r="H33" s="47">
        <f t="shared" si="0"/>
        <v>-0.21975062811213619</v>
      </c>
      <c r="I33" s="77">
        <f t="shared" si="1"/>
        <v>4.3614085236617283E-3</v>
      </c>
      <c r="J33" s="114">
        <v>1082.2466420999999</v>
      </c>
    </row>
    <row r="34" spans="1:10" x14ac:dyDescent="0.2">
      <c r="A34" s="131" t="s">
        <v>2386</v>
      </c>
      <c r="B34" s="131" t="s">
        <v>109</v>
      </c>
      <c r="C34" s="131" t="s">
        <v>394</v>
      </c>
      <c r="D34" s="131" t="s">
        <v>133</v>
      </c>
      <c r="E34" s="131" t="s">
        <v>433</v>
      </c>
      <c r="F34" s="133">
        <v>73.503300359999997</v>
      </c>
      <c r="G34" s="111">
        <v>46.899637520000006</v>
      </c>
      <c r="H34" s="47">
        <f t="shared" si="0"/>
        <v>0.56724666216567354</v>
      </c>
      <c r="I34" s="77">
        <f t="shared" si="1"/>
        <v>4.3528086470779898E-3</v>
      </c>
      <c r="J34" s="114">
        <v>4186.4553182700001</v>
      </c>
    </row>
    <row r="35" spans="1:10" x14ac:dyDescent="0.2">
      <c r="A35" s="131" t="s">
        <v>1136</v>
      </c>
      <c r="B35" s="131" t="s">
        <v>962</v>
      </c>
      <c r="C35" s="131" t="s">
        <v>394</v>
      </c>
      <c r="D35" s="131" t="s">
        <v>380</v>
      </c>
      <c r="E35" s="131" t="s">
        <v>433</v>
      </c>
      <c r="F35" s="133">
        <v>73.003203909999996</v>
      </c>
      <c r="G35" s="111">
        <v>35.057424159999997</v>
      </c>
      <c r="H35" s="47">
        <f t="shared" si="0"/>
        <v>1.0823892701533837</v>
      </c>
      <c r="I35" s="77">
        <f t="shared" si="1"/>
        <v>4.3231933217623714E-3</v>
      </c>
      <c r="J35" s="114">
        <v>2582.2029264400003</v>
      </c>
    </row>
    <row r="36" spans="1:10" x14ac:dyDescent="0.2">
      <c r="A36" s="131" t="s">
        <v>2701</v>
      </c>
      <c r="B36" s="131" t="s">
        <v>676</v>
      </c>
      <c r="C36" s="131" t="s">
        <v>1471</v>
      </c>
      <c r="D36" s="131" t="s">
        <v>133</v>
      </c>
      <c r="E36" s="131" t="s">
        <v>433</v>
      </c>
      <c r="F36" s="133">
        <v>71.401175019999997</v>
      </c>
      <c r="G36" s="111">
        <v>54.709671590000006</v>
      </c>
      <c r="H36" s="47">
        <f t="shared" si="0"/>
        <v>0.30509237114577958</v>
      </c>
      <c r="I36" s="77">
        <f t="shared" si="1"/>
        <v>4.228322408876729E-3</v>
      </c>
      <c r="J36" s="114">
        <v>3767.866758240441</v>
      </c>
    </row>
    <row r="37" spans="1:10" x14ac:dyDescent="0.2">
      <c r="A37" s="131" t="s">
        <v>2711</v>
      </c>
      <c r="B37" s="131" t="s">
        <v>417</v>
      </c>
      <c r="C37" s="131" t="s">
        <v>1471</v>
      </c>
      <c r="D37" s="131" t="s">
        <v>132</v>
      </c>
      <c r="E37" s="131" t="s">
        <v>433</v>
      </c>
      <c r="F37" s="133">
        <v>71.062993379999995</v>
      </c>
      <c r="G37" s="111">
        <v>82.270914640000001</v>
      </c>
      <c r="H37" s="47">
        <f t="shared" si="0"/>
        <v>-0.13623187865412079</v>
      </c>
      <c r="I37" s="77">
        <f t="shared" si="1"/>
        <v>4.2082955534883948E-3</v>
      </c>
      <c r="J37" s="114">
        <v>129.5135231276</v>
      </c>
    </row>
    <row r="38" spans="1:10" x14ac:dyDescent="0.2">
      <c r="A38" s="131" t="s">
        <v>607</v>
      </c>
      <c r="B38" s="131" t="s">
        <v>233</v>
      </c>
      <c r="C38" s="131" t="s">
        <v>394</v>
      </c>
      <c r="D38" s="131" t="s">
        <v>133</v>
      </c>
      <c r="E38" s="131" t="s">
        <v>134</v>
      </c>
      <c r="F38" s="133">
        <v>70.899686579999994</v>
      </c>
      <c r="G38" s="111">
        <v>40.884705930000003</v>
      </c>
      <c r="H38" s="47">
        <f t="shared" si="0"/>
        <v>0.73413712945348286</v>
      </c>
      <c r="I38" s="77">
        <f t="shared" si="1"/>
        <v>4.1986246509889812E-3</v>
      </c>
      <c r="J38" s="114">
        <v>1419.51567789</v>
      </c>
    </row>
    <row r="39" spans="1:10" x14ac:dyDescent="0.2">
      <c r="A39" s="131" t="s">
        <v>2466</v>
      </c>
      <c r="B39" s="131" t="s">
        <v>1592</v>
      </c>
      <c r="C39" s="131" t="s">
        <v>394</v>
      </c>
      <c r="D39" s="131" t="s">
        <v>380</v>
      </c>
      <c r="E39" s="131" t="s">
        <v>433</v>
      </c>
      <c r="F39" s="133">
        <v>69.183208109999995</v>
      </c>
      <c r="G39" s="111">
        <v>54.522801919999999</v>
      </c>
      <c r="H39" s="47">
        <f t="shared" si="0"/>
        <v>0.26888578124636475</v>
      </c>
      <c r="I39" s="77">
        <f t="shared" si="1"/>
        <v>4.0969761224175331E-3</v>
      </c>
      <c r="J39" s="114">
        <v>2106.1553368312575</v>
      </c>
    </row>
    <row r="40" spans="1:10" x14ac:dyDescent="0.2">
      <c r="A40" s="131" t="s">
        <v>2710</v>
      </c>
      <c r="B40" s="131" t="s">
        <v>212</v>
      </c>
      <c r="C40" s="131" t="s">
        <v>1471</v>
      </c>
      <c r="D40" s="131" t="s">
        <v>132</v>
      </c>
      <c r="E40" s="131" t="s">
        <v>433</v>
      </c>
      <c r="F40" s="133">
        <v>68.307680860000005</v>
      </c>
      <c r="G40" s="111">
        <v>103.03244615000001</v>
      </c>
      <c r="H40" s="47">
        <f t="shared" si="0"/>
        <v>-0.33702747617430995</v>
      </c>
      <c r="I40" s="77">
        <f t="shared" si="1"/>
        <v>4.0451280752429571E-3</v>
      </c>
      <c r="J40" s="114">
        <v>352.63481123360003</v>
      </c>
    </row>
    <row r="41" spans="1:10" x14ac:dyDescent="0.2">
      <c r="A41" s="131" t="s">
        <v>1123</v>
      </c>
      <c r="B41" s="131" t="s">
        <v>947</v>
      </c>
      <c r="C41" s="131" t="s">
        <v>394</v>
      </c>
      <c r="D41" s="131" t="s">
        <v>380</v>
      </c>
      <c r="E41" s="131" t="s">
        <v>433</v>
      </c>
      <c r="F41" s="133">
        <v>67.804284599999988</v>
      </c>
      <c r="G41" s="111">
        <v>58.173596200000006</v>
      </c>
      <c r="H41" s="47">
        <f t="shared" si="0"/>
        <v>0.16555085174534878</v>
      </c>
      <c r="I41" s="77">
        <f t="shared" si="1"/>
        <v>4.0153173377290912E-3</v>
      </c>
      <c r="J41" s="114">
        <v>3820.7852384000003</v>
      </c>
    </row>
    <row r="42" spans="1:10" x14ac:dyDescent="0.2">
      <c r="A42" s="131" t="s">
        <v>3656</v>
      </c>
      <c r="B42" s="131" t="s">
        <v>416</v>
      </c>
      <c r="C42" s="131" t="s">
        <v>394</v>
      </c>
      <c r="D42" s="131" t="s">
        <v>133</v>
      </c>
      <c r="E42" s="131" t="s">
        <v>433</v>
      </c>
      <c r="F42" s="133">
        <v>65.046149350000007</v>
      </c>
      <c r="G42" s="111">
        <v>68.020717950000005</v>
      </c>
      <c r="H42" s="47">
        <f t="shared" si="0"/>
        <v>-4.3730332311201381E-2</v>
      </c>
      <c r="I42" s="77">
        <f t="shared" si="1"/>
        <v>3.8519826995943398E-3</v>
      </c>
      <c r="J42" s="114">
        <v>1753.64431599</v>
      </c>
    </row>
    <row r="43" spans="1:10" x14ac:dyDescent="0.2">
      <c r="A43" s="131" t="s">
        <v>1339</v>
      </c>
      <c r="B43" s="131" t="s">
        <v>1340</v>
      </c>
      <c r="C43" s="131" t="s">
        <v>1314</v>
      </c>
      <c r="D43" s="131" t="s">
        <v>133</v>
      </c>
      <c r="E43" s="131" t="s">
        <v>134</v>
      </c>
      <c r="F43" s="133">
        <v>65.022223080000003</v>
      </c>
      <c r="G43" s="111">
        <v>60.403031509999998</v>
      </c>
      <c r="H43" s="47">
        <f t="shared" si="0"/>
        <v>7.6472843407458413E-2</v>
      </c>
      <c r="I43" s="77">
        <f t="shared" si="1"/>
        <v>3.8505658043741487E-3</v>
      </c>
      <c r="J43" s="114">
        <v>28460.119186</v>
      </c>
    </row>
    <row r="44" spans="1:10" x14ac:dyDescent="0.2">
      <c r="A44" s="131" t="s">
        <v>3997</v>
      </c>
      <c r="B44" s="131" t="s">
        <v>634</v>
      </c>
      <c r="C44" s="131" t="s">
        <v>1471</v>
      </c>
      <c r="D44" s="131" t="s">
        <v>380</v>
      </c>
      <c r="E44" s="131" t="s">
        <v>433</v>
      </c>
      <c r="F44" s="133">
        <v>64.641806590000002</v>
      </c>
      <c r="G44" s="111">
        <v>44.384223349999999</v>
      </c>
      <c r="H44" s="47">
        <f t="shared" si="0"/>
        <v>0.45641405235944044</v>
      </c>
      <c r="I44" s="77">
        <f t="shared" si="1"/>
        <v>3.8280378338061199E-3</v>
      </c>
      <c r="J44" s="114">
        <v>1271.19732</v>
      </c>
    </row>
    <row r="45" spans="1:10" x14ac:dyDescent="0.2">
      <c r="A45" s="131" t="s">
        <v>2598</v>
      </c>
      <c r="B45" s="131" t="s">
        <v>83</v>
      </c>
      <c r="C45" s="131" t="s">
        <v>1471</v>
      </c>
      <c r="D45" s="131" t="s">
        <v>380</v>
      </c>
      <c r="E45" s="131" t="s">
        <v>433</v>
      </c>
      <c r="F45" s="133">
        <v>63.408961290000001</v>
      </c>
      <c r="G45" s="111">
        <v>15.067712970000001</v>
      </c>
      <c r="H45" s="47">
        <f t="shared" si="0"/>
        <v>3.2082671349160963</v>
      </c>
      <c r="I45" s="77">
        <f t="shared" si="1"/>
        <v>3.7550296878308162E-3</v>
      </c>
      <c r="J45" s="114">
        <v>658.30381738590006</v>
      </c>
    </row>
    <row r="46" spans="1:10" x14ac:dyDescent="0.2">
      <c r="A46" s="131" t="s">
        <v>1740</v>
      </c>
      <c r="B46" s="131" t="s">
        <v>1741</v>
      </c>
      <c r="C46" s="131" t="s">
        <v>1473</v>
      </c>
      <c r="D46" s="131" t="s">
        <v>133</v>
      </c>
      <c r="E46" s="131" t="s">
        <v>134</v>
      </c>
      <c r="F46" s="133">
        <v>62.727291289999997</v>
      </c>
      <c r="G46" s="111">
        <v>52.242114369999996</v>
      </c>
      <c r="H46" s="47">
        <f t="shared" si="0"/>
        <v>0.20070353289569587</v>
      </c>
      <c r="I46" s="77">
        <f t="shared" si="1"/>
        <v>3.7146617171965562E-3</v>
      </c>
      <c r="J46" s="114">
        <v>1021.07622758</v>
      </c>
    </row>
    <row r="47" spans="1:10" x14ac:dyDescent="0.2">
      <c r="A47" s="131" t="s">
        <v>613</v>
      </c>
      <c r="B47" s="131" t="s">
        <v>239</v>
      </c>
      <c r="C47" s="131" t="s">
        <v>394</v>
      </c>
      <c r="D47" s="131" t="s">
        <v>133</v>
      </c>
      <c r="E47" s="131" t="s">
        <v>134</v>
      </c>
      <c r="F47" s="133">
        <v>61.916204030000003</v>
      </c>
      <c r="G47" s="111">
        <v>62.575269929999997</v>
      </c>
      <c r="H47" s="47">
        <f t="shared" si="0"/>
        <v>-1.0532370067875996E-2</v>
      </c>
      <c r="I47" s="77">
        <f t="shared" si="1"/>
        <v>3.6666297564332808E-3</v>
      </c>
      <c r="J47" s="114">
        <v>803.16744734000008</v>
      </c>
    </row>
    <row r="48" spans="1:10" x14ac:dyDescent="0.2">
      <c r="A48" s="131" t="s">
        <v>1888</v>
      </c>
      <c r="B48" s="131" t="s">
        <v>691</v>
      </c>
      <c r="C48" s="131" t="s">
        <v>394</v>
      </c>
      <c r="D48" s="131" t="s">
        <v>380</v>
      </c>
      <c r="E48" s="131" t="s">
        <v>134</v>
      </c>
      <c r="F48" s="133">
        <v>61.912836130000002</v>
      </c>
      <c r="G48" s="111">
        <v>59.80720651</v>
      </c>
      <c r="H48" s="47">
        <f t="shared" si="0"/>
        <v>3.5206954861667583E-2</v>
      </c>
      <c r="I48" s="77">
        <f t="shared" si="1"/>
        <v>3.6664303119978516E-3</v>
      </c>
      <c r="J48" s="114">
        <v>12375.388171936451</v>
      </c>
    </row>
    <row r="49" spans="1:10" x14ac:dyDescent="0.2">
      <c r="A49" s="131" t="s">
        <v>2682</v>
      </c>
      <c r="B49" s="131" t="s">
        <v>869</v>
      </c>
      <c r="C49" s="131" t="s">
        <v>1471</v>
      </c>
      <c r="D49" s="131" t="s">
        <v>380</v>
      </c>
      <c r="E49" s="131" t="s">
        <v>433</v>
      </c>
      <c r="F49" s="133">
        <v>61.600992179999999</v>
      </c>
      <c r="G49" s="111">
        <v>53.854726909999997</v>
      </c>
      <c r="H49" s="47">
        <f t="shared" si="0"/>
        <v>0.14383631139649578</v>
      </c>
      <c r="I49" s="77">
        <f t="shared" si="1"/>
        <v>3.6479631542586646E-3</v>
      </c>
      <c r="J49" s="114">
        <v>2003.556242710689</v>
      </c>
    </row>
    <row r="50" spans="1:10" x14ac:dyDescent="0.2">
      <c r="A50" s="131" t="s">
        <v>2990</v>
      </c>
      <c r="B50" s="131" t="s">
        <v>916</v>
      </c>
      <c r="C50" s="131" t="s">
        <v>394</v>
      </c>
      <c r="D50" s="131" t="s">
        <v>380</v>
      </c>
      <c r="E50" s="131" t="s">
        <v>134</v>
      </c>
      <c r="F50" s="133">
        <v>61.541281549999994</v>
      </c>
      <c r="G50" s="111">
        <v>87.283335219999998</v>
      </c>
      <c r="H50" s="47">
        <f t="shared" si="0"/>
        <v>-0.29492518365752707</v>
      </c>
      <c r="I50" s="77">
        <f t="shared" si="1"/>
        <v>3.6444271368919132E-3</v>
      </c>
      <c r="J50" s="114">
        <v>4121.71191636</v>
      </c>
    </row>
    <row r="51" spans="1:10" x14ac:dyDescent="0.2">
      <c r="A51" s="131" t="s">
        <v>1887</v>
      </c>
      <c r="B51" s="131" t="s">
        <v>293</v>
      </c>
      <c r="C51" s="131" t="s">
        <v>394</v>
      </c>
      <c r="D51" s="131" t="s">
        <v>133</v>
      </c>
      <c r="E51" s="131" t="s">
        <v>134</v>
      </c>
      <c r="F51" s="133">
        <v>60.04962587</v>
      </c>
      <c r="G51" s="111">
        <v>237.34685622999999</v>
      </c>
      <c r="H51" s="47">
        <f t="shared" si="0"/>
        <v>-0.74699632923804493</v>
      </c>
      <c r="I51" s="77">
        <f t="shared" si="1"/>
        <v>3.5560924402107236E-3</v>
      </c>
      <c r="J51" s="114">
        <v>4283.0521953099997</v>
      </c>
    </row>
    <row r="52" spans="1:10" x14ac:dyDescent="0.2">
      <c r="A52" s="131" t="s">
        <v>3018</v>
      </c>
      <c r="B52" s="131" t="s">
        <v>700</v>
      </c>
      <c r="C52" s="131" t="s">
        <v>394</v>
      </c>
      <c r="D52" s="131" t="s">
        <v>380</v>
      </c>
      <c r="E52" s="131" t="s">
        <v>134</v>
      </c>
      <c r="F52" s="133">
        <v>59.72514374</v>
      </c>
      <c r="G52" s="111">
        <v>35.463429429999998</v>
      </c>
      <c r="H52" s="47">
        <f t="shared" si="0"/>
        <v>0.68413333679105515</v>
      </c>
      <c r="I52" s="77">
        <f t="shared" si="1"/>
        <v>3.5368768592181875E-3</v>
      </c>
      <c r="J52" s="114">
        <v>5016.2172831099997</v>
      </c>
    </row>
    <row r="53" spans="1:10" x14ac:dyDescent="0.2">
      <c r="A53" s="131" t="s">
        <v>1891</v>
      </c>
      <c r="B53" s="131" t="s">
        <v>679</v>
      </c>
      <c r="C53" s="131" t="s">
        <v>394</v>
      </c>
      <c r="D53" s="131" t="s">
        <v>380</v>
      </c>
      <c r="E53" s="131" t="s">
        <v>433</v>
      </c>
      <c r="F53" s="133">
        <v>59.39283168</v>
      </c>
      <c r="G53" s="111">
        <v>70.01036237000001</v>
      </c>
      <c r="H53" s="47">
        <f t="shared" si="0"/>
        <v>-0.15165655955167157</v>
      </c>
      <c r="I53" s="77">
        <f t="shared" si="1"/>
        <v>3.5171975958216903E-3</v>
      </c>
      <c r="J53" s="114">
        <v>5009.2389437900001</v>
      </c>
    </row>
    <row r="54" spans="1:10" x14ac:dyDescent="0.2">
      <c r="A54" s="131" t="s">
        <v>2644</v>
      </c>
      <c r="B54" s="131" t="s">
        <v>502</v>
      </c>
      <c r="C54" s="131" t="s">
        <v>1471</v>
      </c>
      <c r="D54" s="131" t="s">
        <v>133</v>
      </c>
      <c r="E54" s="131" t="s">
        <v>134</v>
      </c>
      <c r="F54" s="133">
        <v>57.86705027</v>
      </c>
      <c r="G54" s="111">
        <v>15.881414660000001</v>
      </c>
      <c r="H54" s="47">
        <f t="shared" si="0"/>
        <v>2.643696201431466</v>
      </c>
      <c r="I54" s="77">
        <f t="shared" si="1"/>
        <v>3.426841999780821E-3</v>
      </c>
      <c r="J54" s="114">
        <v>1743.5691254464</v>
      </c>
    </row>
    <row r="55" spans="1:10" x14ac:dyDescent="0.2">
      <c r="A55" s="131" t="s">
        <v>2384</v>
      </c>
      <c r="B55" s="131" t="s">
        <v>1012</v>
      </c>
      <c r="C55" s="131" t="s">
        <v>394</v>
      </c>
      <c r="D55" s="131" t="s">
        <v>380</v>
      </c>
      <c r="E55" s="131" t="s">
        <v>433</v>
      </c>
      <c r="F55" s="133">
        <v>57.420185459999999</v>
      </c>
      <c r="G55" s="111">
        <v>63.89447449</v>
      </c>
      <c r="H55" s="47">
        <f t="shared" si="0"/>
        <v>-0.10132783909214682</v>
      </c>
      <c r="I55" s="77">
        <f t="shared" si="1"/>
        <v>3.4003790110508428E-3</v>
      </c>
      <c r="J55" s="114">
        <v>3294.2518064233568</v>
      </c>
    </row>
    <row r="56" spans="1:10" x14ac:dyDescent="0.2">
      <c r="A56" s="131" t="s">
        <v>2477</v>
      </c>
      <c r="B56" s="131" t="s">
        <v>830</v>
      </c>
      <c r="C56" s="131" t="s">
        <v>394</v>
      </c>
      <c r="D56" s="131" t="s">
        <v>133</v>
      </c>
      <c r="E56" s="131" t="s">
        <v>433</v>
      </c>
      <c r="F56" s="133">
        <v>57.323584909999994</v>
      </c>
      <c r="G56" s="111">
        <v>70.354533180000004</v>
      </c>
      <c r="H56" s="47">
        <f t="shared" si="0"/>
        <v>-0.18521831758389629</v>
      </c>
      <c r="I56" s="77">
        <f t="shared" si="1"/>
        <v>3.3946584011286612E-3</v>
      </c>
      <c r="J56" s="114">
        <v>2796.1824928638898</v>
      </c>
    </row>
    <row r="57" spans="1:10" x14ac:dyDescent="0.2">
      <c r="A57" s="131" t="s">
        <v>2640</v>
      </c>
      <c r="B57" s="131" t="s">
        <v>432</v>
      </c>
      <c r="C57" s="131" t="s">
        <v>1471</v>
      </c>
      <c r="D57" s="131" t="s">
        <v>133</v>
      </c>
      <c r="E57" s="131" t="s">
        <v>433</v>
      </c>
      <c r="F57" s="133">
        <v>56.737131520000005</v>
      </c>
      <c r="G57" s="111">
        <v>68.458039480000011</v>
      </c>
      <c r="H57" s="47">
        <f t="shared" si="0"/>
        <v>-0.1712130240513865</v>
      </c>
      <c r="I57" s="77">
        <f t="shared" si="1"/>
        <v>3.359929084559234E-3</v>
      </c>
      <c r="J57" s="114">
        <v>1573.2333159468901</v>
      </c>
    </row>
    <row r="58" spans="1:10" x14ac:dyDescent="0.2">
      <c r="A58" s="131" t="s">
        <v>2678</v>
      </c>
      <c r="B58" s="131" t="s">
        <v>863</v>
      </c>
      <c r="C58" s="131" t="s">
        <v>1471</v>
      </c>
      <c r="D58" s="131" t="s">
        <v>380</v>
      </c>
      <c r="E58" s="131" t="s">
        <v>433</v>
      </c>
      <c r="F58" s="133">
        <v>55.226207180000003</v>
      </c>
      <c r="G58" s="111">
        <v>11.510544320000001</v>
      </c>
      <c r="H58" s="47">
        <f t="shared" si="0"/>
        <v>3.7978797218166651</v>
      </c>
      <c r="I58" s="77">
        <f t="shared" si="1"/>
        <v>3.2704533127228489E-3</v>
      </c>
      <c r="J58" s="114">
        <v>1555.8134753048389</v>
      </c>
    </row>
    <row r="59" spans="1:10" x14ac:dyDescent="0.2">
      <c r="A59" s="131" t="s">
        <v>1089</v>
      </c>
      <c r="B59" s="131" t="s">
        <v>921</v>
      </c>
      <c r="C59" s="131" t="s">
        <v>394</v>
      </c>
      <c r="D59" s="131" t="s">
        <v>380</v>
      </c>
      <c r="E59" s="131" t="s">
        <v>433</v>
      </c>
      <c r="F59" s="133">
        <v>55.22220986</v>
      </c>
      <c r="G59" s="111">
        <v>39.744721829999996</v>
      </c>
      <c r="H59" s="47">
        <f t="shared" si="0"/>
        <v>0.38942247718330569</v>
      </c>
      <c r="I59" s="77">
        <f t="shared" si="1"/>
        <v>3.2702165945214085E-3</v>
      </c>
      <c r="J59" s="114">
        <v>4058.141178651781</v>
      </c>
    </row>
    <row r="60" spans="1:10" x14ac:dyDescent="0.2">
      <c r="A60" s="131" t="s">
        <v>1601</v>
      </c>
      <c r="B60" s="131" t="s">
        <v>1310</v>
      </c>
      <c r="C60" s="131" t="s">
        <v>1285</v>
      </c>
      <c r="D60" s="131" t="s">
        <v>133</v>
      </c>
      <c r="E60" s="131" t="s">
        <v>433</v>
      </c>
      <c r="F60" s="133">
        <v>54.22259991</v>
      </c>
      <c r="G60" s="111">
        <v>48.047851940000001</v>
      </c>
      <c r="H60" s="47">
        <f t="shared" si="0"/>
        <v>0.12851246664909688</v>
      </c>
      <c r="I60" s="77">
        <f t="shared" si="1"/>
        <v>3.211020465738693E-3</v>
      </c>
      <c r="J60" s="114">
        <v>3184.0606732496999</v>
      </c>
    </row>
    <row r="61" spans="1:10" x14ac:dyDescent="0.2">
      <c r="A61" s="131" t="s">
        <v>2433</v>
      </c>
      <c r="B61" s="131" t="s">
        <v>693</v>
      </c>
      <c r="C61" s="131" t="s">
        <v>394</v>
      </c>
      <c r="D61" s="131" t="s">
        <v>380</v>
      </c>
      <c r="E61" s="131" t="s">
        <v>134</v>
      </c>
      <c r="F61" s="133">
        <v>53.865287439999996</v>
      </c>
      <c r="G61" s="111">
        <v>29.58862431</v>
      </c>
      <c r="H61" s="47">
        <f t="shared" si="0"/>
        <v>0.82047285725937802</v>
      </c>
      <c r="I61" s="77">
        <f t="shared" si="1"/>
        <v>3.1898606973812544E-3</v>
      </c>
      <c r="J61" s="114">
        <v>3398.8374556461995</v>
      </c>
    </row>
    <row r="62" spans="1:10" x14ac:dyDescent="0.2">
      <c r="A62" s="131" t="s">
        <v>2687</v>
      </c>
      <c r="B62" s="131" t="s">
        <v>205</v>
      </c>
      <c r="C62" s="131" t="s">
        <v>1471</v>
      </c>
      <c r="D62" s="131" t="s">
        <v>132</v>
      </c>
      <c r="E62" s="131" t="s">
        <v>433</v>
      </c>
      <c r="F62" s="133">
        <v>53.8275565</v>
      </c>
      <c r="G62" s="111">
        <v>45.085288570000003</v>
      </c>
      <c r="H62" s="47">
        <f t="shared" si="0"/>
        <v>0.19390511200625093</v>
      </c>
      <c r="I62" s="77">
        <f t="shared" si="1"/>
        <v>3.1876263002713293E-3</v>
      </c>
      <c r="J62" s="114">
        <v>3572.0790515527879</v>
      </c>
    </row>
    <row r="63" spans="1:10" x14ac:dyDescent="0.2">
      <c r="A63" s="131" t="s">
        <v>606</v>
      </c>
      <c r="B63" s="131" t="s">
        <v>232</v>
      </c>
      <c r="C63" s="131" t="s">
        <v>394</v>
      </c>
      <c r="D63" s="131" t="s">
        <v>133</v>
      </c>
      <c r="E63" s="131" t="s">
        <v>134</v>
      </c>
      <c r="F63" s="133">
        <v>53.39844136</v>
      </c>
      <c r="G63" s="111">
        <v>33.185694529999999</v>
      </c>
      <c r="H63" s="47">
        <f t="shared" si="0"/>
        <v>0.60908012070464879</v>
      </c>
      <c r="I63" s="77">
        <f t="shared" si="1"/>
        <v>3.162214433282557E-3</v>
      </c>
      <c r="J63" s="114">
        <v>349.41066756999999</v>
      </c>
    </row>
    <row r="64" spans="1:10" x14ac:dyDescent="0.2">
      <c r="A64" s="131" t="s">
        <v>2997</v>
      </c>
      <c r="B64" s="131" t="s">
        <v>837</v>
      </c>
      <c r="C64" s="131" t="s">
        <v>394</v>
      </c>
      <c r="D64" s="131" t="s">
        <v>380</v>
      </c>
      <c r="E64" s="131" t="s">
        <v>134</v>
      </c>
      <c r="F64" s="133">
        <v>53.347593429999996</v>
      </c>
      <c r="G64" s="111">
        <v>44.434583159999995</v>
      </c>
      <c r="H64" s="47">
        <f t="shared" si="0"/>
        <v>0.20058723715053306</v>
      </c>
      <c r="I64" s="77">
        <f t="shared" si="1"/>
        <v>3.1592032581610864E-3</v>
      </c>
      <c r="J64" s="114">
        <v>2303.3645170100003</v>
      </c>
    </row>
    <row r="65" spans="1:10" x14ac:dyDescent="0.2">
      <c r="A65" s="131" t="s">
        <v>2989</v>
      </c>
      <c r="B65" s="131" t="s">
        <v>699</v>
      </c>
      <c r="C65" s="131" t="s">
        <v>394</v>
      </c>
      <c r="D65" s="131" t="s">
        <v>380</v>
      </c>
      <c r="E65" s="131" t="s">
        <v>134</v>
      </c>
      <c r="F65" s="133">
        <v>52.804151399999995</v>
      </c>
      <c r="G65" s="111">
        <v>55.241291579999995</v>
      </c>
      <c r="H65" s="47">
        <f t="shared" si="0"/>
        <v>-4.4118088304842651E-2</v>
      </c>
      <c r="I65" s="77">
        <f t="shared" si="1"/>
        <v>3.1270210410934986E-3</v>
      </c>
      <c r="J65" s="114">
        <v>9135.4124434400001</v>
      </c>
    </row>
    <row r="66" spans="1:10" x14ac:dyDescent="0.2">
      <c r="A66" s="131" t="s">
        <v>2634</v>
      </c>
      <c r="B66" s="131" t="s">
        <v>418</v>
      </c>
      <c r="C66" s="131" t="s">
        <v>1471</v>
      </c>
      <c r="D66" s="131" t="s">
        <v>132</v>
      </c>
      <c r="E66" s="131" t="s">
        <v>433</v>
      </c>
      <c r="F66" s="133">
        <v>52.691491419999998</v>
      </c>
      <c r="G66" s="111">
        <v>69.727173900000011</v>
      </c>
      <c r="H66" s="47">
        <f t="shared" si="0"/>
        <v>-0.24431913022076479</v>
      </c>
      <c r="I66" s="77">
        <f t="shared" si="1"/>
        <v>3.1203494041367654E-3</v>
      </c>
      <c r="J66" s="114">
        <v>49.531059123000006</v>
      </c>
    </row>
    <row r="67" spans="1:10" x14ac:dyDescent="0.2">
      <c r="A67" s="131" t="s">
        <v>3387</v>
      </c>
      <c r="B67" s="131" t="s">
        <v>3388</v>
      </c>
      <c r="C67" s="131" t="s">
        <v>1387</v>
      </c>
      <c r="D67" s="131" t="s">
        <v>133</v>
      </c>
      <c r="E67" s="131" t="s">
        <v>433</v>
      </c>
      <c r="F67" s="133">
        <v>51.99524632</v>
      </c>
      <c r="G67" s="133">
        <v>43.73029828</v>
      </c>
      <c r="H67" s="47">
        <f t="shared" si="0"/>
        <v>0.18899820868086703</v>
      </c>
      <c r="I67" s="34">
        <f t="shared" si="1"/>
        <v>3.0791183073435265E-3</v>
      </c>
      <c r="J67" s="114">
        <v>732.59013361099176</v>
      </c>
    </row>
    <row r="68" spans="1:10" x14ac:dyDescent="0.2">
      <c r="A68" s="131" t="s">
        <v>2679</v>
      </c>
      <c r="B68" s="131" t="s">
        <v>862</v>
      </c>
      <c r="C68" s="131" t="s">
        <v>1471</v>
      </c>
      <c r="D68" s="131" t="s">
        <v>380</v>
      </c>
      <c r="E68" s="131" t="s">
        <v>433</v>
      </c>
      <c r="F68" s="133">
        <v>51.290675740000005</v>
      </c>
      <c r="G68" s="111">
        <v>14.080940179999999</v>
      </c>
      <c r="H68" s="47">
        <f t="shared" si="0"/>
        <v>2.642560445846593</v>
      </c>
      <c r="I68" s="77">
        <f t="shared" si="1"/>
        <v>3.0373941820582666E-3</v>
      </c>
      <c r="J68" s="114">
        <v>989.61082383098199</v>
      </c>
    </row>
    <row r="69" spans="1:10" x14ac:dyDescent="0.2">
      <c r="A69" s="131" t="s">
        <v>630</v>
      </c>
      <c r="B69" s="131" t="s">
        <v>12</v>
      </c>
      <c r="C69" s="131" t="s">
        <v>394</v>
      </c>
      <c r="D69" s="131" t="s">
        <v>133</v>
      </c>
      <c r="E69" s="131" t="s">
        <v>134</v>
      </c>
      <c r="F69" s="133">
        <v>51.262612850000004</v>
      </c>
      <c r="G69" s="111">
        <v>40.182979329999995</v>
      </c>
      <c r="H69" s="47">
        <f t="shared" si="0"/>
        <v>0.27572951793865919</v>
      </c>
      <c r="I69" s="77">
        <f t="shared" si="1"/>
        <v>3.035732319398281E-3</v>
      </c>
      <c r="J69" s="114">
        <v>1723.3466108900002</v>
      </c>
    </row>
    <row r="70" spans="1:10" x14ac:dyDescent="0.2">
      <c r="A70" s="131" t="s">
        <v>3005</v>
      </c>
      <c r="B70" s="131" t="s">
        <v>880</v>
      </c>
      <c r="C70" s="131" t="s">
        <v>394</v>
      </c>
      <c r="D70" s="131" t="s">
        <v>380</v>
      </c>
      <c r="E70" s="131" t="s">
        <v>134</v>
      </c>
      <c r="F70" s="133">
        <v>50.798337409999995</v>
      </c>
      <c r="G70" s="111">
        <v>37.452826939999994</v>
      </c>
      <c r="H70" s="47">
        <f t="shared" si="0"/>
        <v>0.35632852204667254</v>
      </c>
      <c r="I70" s="77">
        <f t="shared" si="1"/>
        <v>3.0082382866139009E-3</v>
      </c>
      <c r="J70" s="114">
        <v>2648.40151036</v>
      </c>
    </row>
    <row r="71" spans="1:10" x14ac:dyDescent="0.2">
      <c r="A71" s="131" t="s">
        <v>1110</v>
      </c>
      <c r="B71" s="131" t="s">
        <v>930</v>
      </c>
      <c r="C71" s="131" t="s">
        <v>394</v>
      </c>
      <c r="D71" s="131" t="s">
        <v>133</v>
      </c>
      <c r="E71" s="131" t="s">
        <v>134</v>
      </c>
      <c r="F71" s="133">
        <v>50.495050060000004</v>
      </c>
      <c r="G71" s="111">
        <v>62.031769570000002</v>
      </c>
      <c r="H71" s="47">
        <f t="shared" ref="H71:H134" si="2">IF(ISERROR(F71/G71-1),"",IF((F71/G71-1)&gt;10000%,"",F71/G71-1))</f>
        <v>-0.18598082224595158</v>
      </c>
      <c r="I71" s="77">
        <f t="shared" ref="I71:I134" si="3">F71/$F$1670</f>
        <v>2.990277844114536E-3</v>
      </c>
      <c r="J71" s="114">
        <v>2220.3865342550444</v>
      </c>
    </row>
    <row r="72" spans="1:10" x14ac:dyDescent="0.2">
      <c r="A72" s="131" t="s">
        <v>2407</v>
      </c>
      <c r="B72" s="131" t="s">
        <v>805</v>
      </c>
      <c r="C72" s="131" t="s">
        <v>394</v>
      </c>
      <c r="D72" s="131" t="s">
        <v>380</v>
      </c>
      <c r="E72" s="131" t="s">
        <v>433</v>
      </c>
      <c r="F72" s="133">
        <v>49.96278203</v>
      </c>
      <c r="G72" s="111">
        <v>45.327518779999998</v>
      </c>
      <c r="H72" s="47">
        <f t="shared" si="2"/>
        <v>0.10226157033870642</v>
      </c>
      <c r="I72" s="77">
        <f t="shared" si="3"/>
        <v>2.9587573426921535E-3</v>
      </c>
      <c r="J72" s="114">
        <v>2549.7417626620863</v>
      </c>
    </row>
    <row r="73" spans="1:10" x14ac:dyDescent="0.2">
      <c r="A73" s="131" t="s">
        <v>1605</v>
      </c>
      <c r="B73" s="131" t="s">
        <v>42</v>
      </c>
      <c r="C73" s="131" t="s">
        <v>1675</v>
      </c>
      <c r="D73" s="131" t="s">
        <v>133</v>
      </c>
      <c r="E73" s="131" t="s">
        <v>134</v>
      </c>
      <c r="F73" s="133">
        <v>49.638735700000005</v>
      </c>
      <c r="G73" s="111">
        <v>73.059969499999994</v>
      </c>
      <c r="H73" s="47">
        <f t="shared" si="2"/>
        <v>-0.32057546643240786</v>
      </c>
      <c r="I73" s="77">
        <f t="shared" si="3"/>
        <v>2.9395675694388499E-3</v>
      </c>
      <c r="J73" s="114">
        <v>4354.7011690232393</v>
      </c>
    </row>
    <row r="74" spans="1:10" x14ac:dyDescent="0.2">
      <c r="A74" s="131" t="s">
        <v>2432</v>
      </c>
      <c r="B74" s="131" t="s">
        <v>954</v>
      </c>
      <c r="C74" s="131" t="s">
        <v>394</v>
      </c>
      <c r="D74" s="131" t="s">
        <v>133</v>
      </c>
      <c r="E74" s="131" t="s">
        <v>433</v>
      </c>
      <c r="F74" s="133">
        <v>49.310680159999997</v>
      </c>
      <c r="G74" s="111">
        <v>54.456446849999999</v>
      </c>
      <c r="H74" s="47">
        <f t="shared" si="2"/>
        <v>-9.4493250802315298E-2</v>
      </c>
      <c r="I74" s="77">
        <f t="shared" si="3"/>
        <v>2.9201403738674933E-3</v>
      </c>
      <c r="J74" s="114">
        <v>2513.4183914727346</v>
      </c>
    </row>
    <row r="75" spans="1:10" x14ac:dyDescent="0.2">
      <c r="A75" s="131" t="s">
        <v>2402</v>
      </c>
      <c r="B75" s="131" t="s">
        <v>808</v>
      </c>
      <c r="C75" s="131" t="s">
        <v>394</v>
      </c>
      <c r="D75" s="131" t="s">
        <v>380</v>
      </c>
      <c r="E75" s="131" t="s">
        <v>433</v>
      </c>
      <c r="F75" s="133">
        <v>48.740899140000003</v>
      </c>
      <c r="G75" s="111">
        <v>29.112752699999998</v>
      </c>
      <c r="H75" s="47">
        <f t="shared" si="2"/>
        <v>0.67421128610761727</v>
      </c>
      <c r="I75" s="77">
        <f t="shared" si="3"/>
        <v>2.8863983821657635E-3</v>
      </c>
      <c r="J75" s="114">
        <v>3001.1691541599998</v>
      </c>
    </row>
    <row r="76" spans="1:10" x14ac:dyDescent="0.2">
      <c r="A76" s="131" t="s">
        <v>3000</v>
      </c>
      <c r="B76" s="131" t="s">
        <v>1714</v>
      </c>
      <c r="C76" s="131" t="s">
        <v>394</v>
      </c>
      <c r="D76" s="131" t="s">
        <v>380</v>
      </c>
      <c r="E76" s="131" t="s">
        <v>134</v>
      </c>
      <c r="F76" s="133">
        <v>47.859500130000001</v>
      </c>
      <c r="G76" s="111">
        <v>40.407728990000003</v>
      </c>
      <c r="H76" s="47">
        <f t="shared" si="2"/>
        <v>0.18441450005379267</v>
      </c>
      <c r="I76" s="77">
        <f t="shared" si="3"/>
        <v>2.8342026139014337E-3</v>
      </c>
      <c r="J76" s="114">
        <v>2493.5193322800001</v>
      </c>
    </row>
    <row r="77" spans="1:10" x14ac:dyDescent="0.2">
      <c r="A77" s="131" t="s">
        <v>3021</v>
      </c>
      <c r="B77" s="131" t="s">
        <v>801</v>
      </c>
      <c r="C77" s="131" t="s">
        <v>394</v>
      </c>
      <c r="D77" s="131" t="s">
        <v>380</v>
      </c>
      <c r="E77" s="131" t="s">
        <v>134</v>
      </c>
      <c r="F77" s="133">
        <v>47.486315779999998</v>
      </c>
      <c r="G77" s="111">
        <v>40.253013950000003</v>
      </c>
      <c r="H77" s="47">
        <f t="shared" si="2"/>
        <v>0.17969590647261313</v>
      </c>
      <c r="I77" s="77">
        <f t="shared" si="3"/>
        <v>2.8121029250755126E-3</v>
      </c>
      <c r="J77" s="114">
        <v>3571.6902791699999</v>
      </c>
    </row>
    <row r="78" spans="1:10" x14ac:dyDescent="0.2">
      <c r="A78" s="131" t="s">
        <v>1415</v>
      </c>
      <c r="B78" s="131" t="s">
        <v>158</v>
      </c>
      <c r="C78" s="131" t="s">
        <v>1285</v>
      </c>
      <c r="D78" s="131" t="s">
        <v>132</v>
      </c>
      <c r="E78" s="131" t="s">
        <v>134</v>
      </c>
      <c r="F78" s="133">
        <v>46.425506370000001</v>
      </c>
      <c r="G78" s="111">
        <v>58.415563759999998</v>
      </c>
      <c r="H78" s="47">
        <f t="shared" si="2"/>
        <v>-0.20525450099670484</v>
      </c>
      <c r="I78" s="77">
        <f t="shared" si="3"/>
        <v>2.749282611563951E-3</v>
      </c>
      <c r="J78" s="114">
        <v>3944.7360582038</v>
      </c>
    </row>
    <row r="79" spans="1:10" x14ac:dyDescent="0.2">
      <c r="A79" s="131" t="s">
        <v>2411</v>
      </c>
      <c r="B79" s="131" t="s">
        <v>807</v>
      </c>
      <c r="C79" s="131" t="s">
        <v>394</v>
      </c>
      <c r="D79" s="131" t="s">
        <v>380</v>
      </c>
      <c r="E79" s="131" t="s">
        <v>433</v>
      </c>
      <c r="F79" s="133">
        <v>46.317838950000002</v>
      </c>
      <c r="G79" s="111">
        <v>57.281413619999995</v>
      </c>
      <c r="H79" s="47">
        <f t="shared" si="2"/>
        <v>-0.19139846552550899</v>
      </c>
      <c r="I79" s="77">
        <f t="shared" si="3"/>
        <v>2.7429066301523789E-3</v>
      </c>
      <c r="J79" s="114">
        <v>5359.0099487333609</v>
      </c>
    </row>
    <row r="80" spans="1:10" x14ac:dyDescent="0.2">
      <c r="A80" s="131" t="s">
        <v>1525</v>
      </c>
      <c r="B80" s="131" t="s">
        <v>1526</v>
      </c>
      <c r="C80" s="131" t="s">
        <v>1285</v>
      </c>
      <c r="D80" s="131" t="s">
        <v>380</v>
      </c>
      <c r="E80" s="131" t="s">
        <v>433</v>
      </c>
      <c r="F80" s="133">
        <v>46.050508999999998</v>
      </c>
      <c r="G80" s="111">
        <v>45.789169389999998</v>
      </c>
      <c r="H80" s="47">
        <f t="shared" si="2"/>
        <v>5.7074546990378838E-3</v>
      </c>
      <c r="I80" s="77">
        <f t="shared" si="3"/>
        <v>2.7270755570946554E-3</v>
      </c>
      <c r="J80" s="114">
        <v>1348.2647356225586</v>
      </c>
    </row>
    <row r="81" spans="1:10" x14ac:dyDescent="0.2">
      <c r="A81" s="131" t="s">
        <v>2302</v>
      </c>
      <c r="B81" s="131" t="s">
        <v>1937</v>
      </c>
      <c r="C81" s="131" t="s">
        <v>1284</v>
      </c>
      <c r="D81" s="131" t="s">
        <v>133</v>
      </c>
      <c r="E81" s="131" t="s">
        <v>433</v>
      </c>
      <c r="F81" s="133">
        <v>45.986279289999999</v>
      </c>
      <c r="G81" s="111">
        <v>12.796252640000001</v>
      </c>
      <c r="H81" s="47">
        <f t="shared" si="2"/>
        <v>2.5937301789627685</v>
      </c>
      <c r="I81" s="77">
        <f t="shared" si="3"/>
        <v>2.7232719233024586E-3</v>
      </c>
      <c r="J81" s="114">
        <v>766.44345805993362</v>
      </c>
    </row>
    <row r="82" spans="1:10" x14ac:dyDescent="0.2">
      <c r="A82" s="131" t="s">
        <v>1137</v>
      </c>
      <c r="B82" s="131" t="s">
        <v>692</v>
      </c>
      <c r="C82" s="131" t="s">
        <v>394</v>
      </c>
      <c r="D82" s="131" t="s">
        <v>380</v>
      </c>
      <c r="E82" s="131" t="s">
        <v>134</v>
      </c>
      <c r="F82" s="133">
        <v>45.876037889999999</v>
      </c>
      <c r="G82" s="111">
        <v>45.162312579999998</v>
      </c>
      <c r="H82" s="47">
        <f t="shared" si="2"/>
        <v>1.580355985393167E-2</v>
      </c>
      <c r="I82" s="77">
        <f t="shared" si="3"/>
        <v>2.716743512784349E-3</v>
      </c>
      <c r="J82" s="114">
        <v>5441.9974951051954</v>
      </c>
    </row>
    <row r="83" spans="1:10" x14ac:dyDescent="0.2">
      <c r="A83" s="131" t="s">
        <v>2425</v>
      </c>
      <c r="B83" s="131" t="s">
        <v>744</v>
      </c>
      <c r="C83" s="131" t="s">
        <v>394</v>
      </c>
      <c r="D83" s="131" t="s">
        <v>380</v>
      </c>
      <c r="E83" s="131" t="s">
        <v>433</v>
      </c>
      <c r="F83" s="133">
        <v>44.799326869999994</v>
      </c>
      <c r="G83" s="111">
        <v>50.823386460000002</v>
      </c>
      <c r="H83" s="47">
        <f t="shared" si="2"/>
        <v>-0.11852928365450777</v>
      </c>
      <c r="I83" s="77">
        <f t="shared" si="3"/>
        <v>2.6529815182166783E-3</v>
      </c>
      <c r="J83" s="114">
        <v>1910.9000775955344</v>
      </c>
    </row>
    <row r="84" spans="1:10" x14ac:dyDescent="0.2">
      <c r="A84" s="131" t="s">
        <v>2306</v>
      </c>
      <c r="B84" s="131" t="s">
        <v>1779</v>
      </c>
      <c r="C84" s="131" t="s">
        <v>1284</v>
      </c>
      <c r="D84" s="131" t="s">
        <v>133</v>
      </c>
      <c r="E84" s="131" t="s">
        <v>433</v>
      </c>
      <c r="F84" s="133">
        <v>44.775040159999996</v>
      </c>
      <c r="G84" s="111">
        <v>40.454666109999998</v>
      </c>
      <c r="H84" s="47">
        <f t="shared" si="2"/>
        <v>0.1067954445168946</v>
      </c>
      <c r="I84" s="77">
        <f t="shared" si="3"/>
        <v>2.6515432780182206E-3</v>
      </c>
      <c r="J84" s="114">
        <v>1717.7667223405488</v>
      </c>
    </row>
    <row r="85" spans="1:10" x14ac:dyDescent="0.2">
      <c r="A85" s="131" t="s">
        <v>614</v>
      </c>
      <c r="B85" s="131" t="s">
        <v>240</v>
      </c>
      <c r="C85" s="131" t="s">
        <v>394</v>
      </c>
      <c r="D85" s="131" t="s">
        <v>133</v>
      </c>
      <c r="E85" s="131" t="s">
        <v>134</v>
      </c>
      <c r="F85" s="133">
        <v>44.703193670000005</v>
      </c>
      <c r="G85" s="111">
        <v>46.383871909999996</v>
      </c>
      <c r="H85" s="47">
        <f t="shared" si="2"/>
        <v>-3.6234108339663007E-2</v>
      </c>
      <c r="I85" s="77">
        <f t="shared" si="3"/>
        <v>2.6472885844003491E-3</v>
      </c>
      <c r="J85" s="114">
        <v>406.02923726</v>
      </c>
    </row>
    <row r="86" spans="1:10" x14ac:dyDescent="0.2">
      <c r="A86" s="131" t="s">
        <v>516</v>
      </c>
      <c r="B86" s="131" t="s">
        <v>467</v>
      </c>
      <c r="C86" s="131" t="s">
        <v>1286</v>
      </c>
      <c r="D86" s="131" t="s">
        <v>133</v>
      </c>
      <c r="E86" s="131" t="s">
        <v>134</v>
      </c>
      <c r="F86" s="133">
        <v>44.404149740000001</v>
      </c>
      <c r="G86" s="111">
        <v>39.367530630000005</v>
      </c>
      <c r="H86" s="47">
        <f t="shared" si="2"/>
        <v>0.12793840582324578</v>
      </c>
      <c r="I86" s="77">
        <f t="shared" si="3"/>
        <v>2.6295794339542479E-3</v>
      </c>
      <c r="J86" s="114">
        <v>4999.1526512408755</v>
      </c>
    </row>
    <row r="87" spans="1:10" x14ac:dyDescent="0.2">
      <c r="A87" s="131" t="s">
        <v>2582</v>
      </c>
      <c r="B87" s="131" t="s">
        <v>165</v>
      </c>
      <c r="C87" s="131" t="s">
        <v>1471</v>
      </c>
      <c r="D87" s="131" t="s">
        <v>380</v>
      </c>
      <c r="E87" s="131" t="s">
        <v>134</v>
      </c>
      <c r="F87" s="133">
        <v>43.25037099</v>
      </c>
      <c r="G87" s="111">
        <v>43.381290450000002</v>
      </c>
      <c r="H87" s="47">
        <f t="shared" si="2"/>
        <v>-3.0178784135270753E-3</v>
      </c>
      <c r="I87" s="77">
        <f t="shared" si="3"/>
        <v>2.5612535479706592E-3</v>
      </c>
      <c r="J87" s="114">
        <v>1634.746891968</v>
      </c>
    </row>
    <row r="88" spans="1:10" x14ac:dyDescent="0.2">
      <c r="A88" s="131" t="s">
        <v>662</v>
      </c>
      <c r="B88" s="131" t="s">
        <v>660</v>
      </c>
      <c r="C88" s="131" t="s">
        <v>1473</v>
      </c>
      <c r="D88" s="131" t="s">
        <v>133</v>
      </c>
      <c r="E88" s="131" t="s">
        <v>433</v>
      </c>
      <c r="F88" s="133">
        <v>42.048522599999998</v>
      </c>
      <c r="G88" s="111">
        <v>26.827530299999999</v>
      </c>
      <c r="H88" s="47">
        <f t="shared" si="2"/>
        <v>0.56736464854537871</v>
      </c>
      <c r="I88" s="77">
        <f t="shared" si="3"/>
        <v>2.4900810150524548E-3</v>
      </c>
      <c r="J88" s="114">
        <v>733.97428517999992</v>
      </c>
    </row>
    <row r="89" spans="1:10" x14ac:dyDescent="0.2">
      <c r="A89" s="131" t="s">
        <v>3357</v>
      </c>
      <c r="B89" s="131" t="s">
        <v>271</v>
      </c>
      <c r="C89" s="131" t="s">
        <v>1285</v>
      </c>
      <c r="D89" s="131" t="s">
        <v>132</v>
      </c>
      <c r="E89" s="131" t="s">
        <v>134</v>
      </c>
      <c r="F89" s="133">
        <v>41.392259719999998</v>
      </c>
      <c r="G89" s="111">
        <v>46.31988063</v>
      </c>
      <c r="H89" s="47">
        <f t="shared" si="2"/>
        <v>-0.10638241815348137</v>
      </c>
      <c r="I89" s="77">
        <f t="shared" si="3"/>
        <v>2.4512176344310475E-3</v>
      </c>
      <c r="J89" s="114">
        <v>3118.0062935508799</v>
      </c>
    </row>
    <row r="90" spans="1:10" x14ac:dyDescent="0.2">
      <c r="A90" s="131" t="s">
        <v>3494</v>
      </c>
      <c r="B90" s="131" t="s">
        <v>284</v>
      </c>
      <c r="C90" s="131" t="s">
        <v>1285</v>
      </c>
      <c r="D90" s="131" t="s">
        <v>133</v>
      </c>
      <c r="E90" s="131" t="s">
        <v>433</v>
      </c>
      <c r="F90" s="133">
        <v>41.298504460000004</v>
      </c>
      <c r="G90" s="111">
        <v>49.531348200000004</v>
      </c>
      <c r="H90" s="47">
        <f t="shared" si="2"/>
        <v>-0.16621481221865875</v>
      </c>
      <c r="I90" s="77">
        <f t="shared" si="3"/>
        <v>2.4456655203839469E-3</v>
      </c>
      <c r="J90" s="114">
        <v>3817.6677366111999</v>
      </c>
    </row>
    <row r="91" spans="1:10" x14ac:dyDescent="0.2">
      <c r="A91" s="131" t="s">
        <v>623</v>
      </c>
      <c r="B91" s="131" t="s">
        <v>249</v>
      </c>
      <c r="C91" s="131" t="s">
        <v>394</v>
      </c>
      <c r="D91" s="131" t="s">
        <v>133</v>
      </c>
      <c r="E91" s="131" t="s">
        <v>134</v>
      </c>
      <c r="F91" s="133">
        <v>40.46780562</v>
      </c>
      <c r="G91" s="111">
        <v>45.30152709</v>
      </c>
      <c r="H91" s="47">
        <f t="shared" si="2"/>
        <v>-0.10670107125521189</v>
      </c>
      <c r="I91" s="77">
        <f t="shared" si="3"/>
        <v>2.3964721770080703E-3</v>
      </c>
      <c r="J91" s="114">
        <v>197.44349366999998</v>
      </c>
    </row>
    <row r="92" spans="1:10" x14ac:dyDescent="0.2">
      <c r="A92" s="131" t="s">
        <v>2430</v>
      </c>
      <c r="B92" s="131" t="s">
        <v>1755</v>
      </c>
      <c r="C92" s="131" t="s">
        <v>394</v>
      </c>
      <c r="D92" s="131" t="s">
        <v>380</v>
      </c>
      <c r="E92" s="131" t="s">
        <v>433</v>
      </c>
      <c r="F92" s="133">
        <v>40.410547059999999</v>
      </c>
      <c r="G92" s="111">
        <v>19.367492899999998</v>
      </c>
      <c r="H92" s="47">
        <f t="shared" si="2"/>
        <v>1.0865141021944043</v>
      </c>
      <c r="I92" s="77">
        <f t="shared" si="3"/>
        <v>2.3930813693318633E-3</v>
      </c>
      <c r="J92" s="114">
        <v>1580.8123248948043</v>
      </c>
    </row>
    <row r="93" spans="1:10" x14ac:dyDescent="0.2">
      <c r="A93" s="131" t="s">
        <v>510</v>
      </c>
      <c r="B93" s="131" t="s">
        <v>389</v>
      </c>
      <c r="C93" s="131" t="s">
        <v>1286</v>
      </c>
      <c r="D93" s="131" t="s">
        <v>380</v>
      </c>
      <c r="E93" s="131" t="s">
        <v>433</v>
      </c>
      <c r="F93" s="133">
        <v>39.866438180000003</v>
      </c>
      <c r="G93" s="111">
        <v>36.524919700000005</v>
      </c>
      <c r="H93" s="47">
        <f t="shared" si="2"/>
        <v>9.1485991138263723E-2</v>
      </c>
      <c r="I93" s="77">
        <f t="shared" si="3"/>
        <v>2.3608596619225891E-3</v>
      </c>
      <c r="J93" s="114">
        <v>2555.5456408243876</v>
      </c>
    </row>
    <row r="94" spans="1:10" x14ac:dyDescent="0.2">
      <c r="A94" s="131" t="s">
        <v>2033</v>
      </c>
      <c r="B94" s="131" t="s">
        <v>2034</v>
      </c>
      <c r="C94" s="131" t="s">
        <v>394</v>
      </c>
      <c r="D94" s="131" t="s">
        <v>133</v>
      </c>
      <c r="E94" s="131" t="s">
        <v>134</v>
      </c>
      <c r="F94" s="133">
        <v>39.76958801</v>
      </c>
      <c r="G94" s="111">
        <v>21.014815559999999</v>
      </c>
      <c r="H94" s="47">
        <f t="shared" si="2"/>
        <v>0.89245477298873821</v>
      </c>
      <c r="I94" s="77">
        <f t="shared" si="3"/>
        <v>2.3551242696969034E-3</v>
      </c>
      <c r="J94" s="114">
        <v>6297.416996753971</v>
      </c>
    </row>
    <row r="95" spans="1:10" x14ac:dyDescent="0.2">
      <c r="A95" s="131" t="s">
        <v>3304</v>
      </c>
      <c r="B95" s="131" t="s">
        <v>159</v>
      </c>
      <c r="C95" s="131" t="s">
        <v>1285</v>
      </c>
      <c r="D95" s="131" t="s">
        <v>133</v>
      </c>
      <c r="E95" s="131" t="s">
        <v>134</v>
      </c>
      <c r="F95" s="133">
        <v>39.67801876</v>
      </c>
      <c r="G95" s="111">
        <v>24.115582359999998</v>
      </c>
      <c r="H95" s="47">
        <f t="shared" si="2"/>
        <v>0.64532699926886616</v>
      </c>
      <c r="I95" s="77">
        <f t="shared" si="3"/>
        <v>2.3497016094727466E-3</v>
      </c>
      <c r="J95" s="114">
        <v>1384.6882353837</v>
      </c>
    </row>
    <row r="96" spans="1:10" x14ac:dyDescent="0.2">
      <c r="A96" s="131" t="s">
        <v>1094</v>
      </c>
      <c r="B96" s="131" t="s">
        <v>961</v>
      </c>
      <c r="C96" s="131" t="s">
        <v>394</v>
      </c>
      <c r="D96" s="131" t="s">
        <v>380</v>
      </c>
      <c r="E96" s="131" t="s">
        <v>433</v>
      </c>
      <c r="F96" s="133">
        <v>38.650546040000002</v>
      </c>
      <c r="G96" s="111">
        <v>87.881206500000005</v>
      </c>
      <c r="H96" s="47">
        <f t="shared" si="2"/>
        <v>-0.56019554601813537</v>
      </c>
      <c r="I96" s="77">
        <f t="shared" si="3"/>
        <v>2.2888554689818007E-3</v>
      </c>
      <c r="J96" s="114">
        <v>3016.2109448432798</v>
      </c>
    </row>
    <row r="97" spans="1:10" x14ac:dyDescent="0.2">
      <c r="A97" s="131" t="s">
        <v>1351</v>
      </c>
      <c r="B97" s="131" t="s">
        <v>1352</v>
      </c>
      <c r="C97" s="131" t="s">
        <v>1314</v>
      </c>
      <c r="D97" s="131" t="s">
        <v>380</v>
      </c>
      <c r="E97" s="131" t="s">
        <v>134</v>
      </c>
      <c r="F97" s="133">
        <v>38.136797439999995</v>
      </c>
      <c r="G97" s="111">
        <v>20.703875480000001</v>
      </c>
      <c r="H97" s="47">
        <f t="shared" si="2"/>
        <v>0.84201250035725161</v>
      </c>
      <c r="I97" s="77">
        <f t="shared" si="3"/>
        <v>2.2584316738929861E-3</v>
      </c>
      <c r="J97" s="114">
        <v>1701.36402</v>
      </c>
    </row>
    <row r="98" spans="1:10" x14ac:dyDescent="0.2">
      <c r="A98" s="131" t="s">
        <v>608</v>
      </c>
      <c r="B98" s="131" t="s">
        <v>234</v>
      </c>
      <c r="C98" s="131" t="s">
        <v>394</v>
      </c>
      <c r="D98" s="131" t="s">
        <v>133</v>
      </c>
      <c r="E98" s="131" t="s">
        <v>134</v>
      </c>
      <c r="F98" s="133">
        <v>37.689371979999997</v>
      </c>
      <c r="G98" s="111">
        <v>68.828951079999996</v>
      </c>
      <c r="H98" s="47">
        <f t="shared" si="2"/>
        <v>-0.45241978282955986</v>
      </c>
      <c r="I98" s="77">
        <f t="shared" si="3"/>
        <v>2.2319354839032547E-3</v>
      </c>
      <c r="J98" s="114">
        <v>540.73931253000001</v>
      </c>
    </row>
    <row r="99" spans="1:10" x14ac:dyDescent="0.2">
      <c r="A99" s="131" t="s">
        <v>1632</v>
      </c>
      <c r="B99" s="131" t="s">
        <v>177</v>
      </c>
      <c r="C99" s="131" t="s">
        <v>1675</v>
      </c>
      <c r="D99" s="131" t="s">
        <v>132</v>
      </c>
      <c r="E99" s="131" t="s">
        <v>433</v>
      </c>
      <c r="F99" s="133">
        <v>37.636118520000004</v>
      </c>
      <c r="G99" s="111">
        <v>32.026448049999999</v>
      </c>
      <c r="H99" s="47">
        <f t="shared" si="2"/>
        <v>0.17515743429437225</v>
      </c>
      <c r="I99" s="77">
        <f t="shared" si="3"/>
        <v>2.2287818551540764E-3</v>
      </c>
      <c r="J99" s="114">
        <v>2956.3291726061002</v>
      </c>
    </row>
    <row r="100" spans="1:10" x14ac:dyDescent="0.2">
      <c r="A100" s="131" t="s">
        <v>3051</v>
      </c>
      <c r="B100" s="131" t="s">
        <v>1885</v>
      </c>
      <c r="C100" s="131" t="s">
        <v>394</v>
      </c>
      <c r="D100" s="131" t="s">
        <v>380</v>
      </c>
      <c r="E100" s="131" t="s">
        <v>134</v>
      </c>
      <c r="F100" s="133">
        <v>37.085447130000006</v>
      </c>
      <c r="G100" s="111">
        <v>18.911177780000003</v>
      </c>
      <c r="H100" s="47">
        <f t="shared" si="2"/>
        <v>0.96103318161498463</v>
      </c>
      <c r="I100" s="77">
        <f t="shared" si="3"/>
        <v>2.1961715209738325E-3</v>
      </c>
      <c r="J100" s="114">
        <v>658.64823515</v>
      </c>
    </row>
    <row r="101" spans="1:10" x14ac:dyDescent="0.2">
      <c r="A101" s="131" t="s">
        <v>3657</v>
      </c>
      <c r="B101" s="131" t="s">
        <v>268</v>
      </c>
      <c r="C101" s="131" t="s">
        <v>394</v>
      </c>
      <c r="D101" s="131" t="s">
        <v>133</v>
      </c>
      <c r="E101" s="131" t="s">
        <v>433</v>
      </c>
      <c r="F101" s="133">
        <v>36.73848048</v>
      </c>
      <c r="G101" s="111">
        <v>40.598376109999997</v>
      </c>
      <c r="H101" s="47">
        <f t="shared" si="2"/>
        <v>-9.5075123683315166E-2</v>
      </c>
      <c r="I101" s="77">
        <f t="shared" si="3"/>
        <v>2.1756244240819819E-3</v>
      </c>
      <c r="J101" s="114">
        <v>1046.57804246</v>
      </c>
    </row>
    <row r="102" spans="1:10" x14ac:dyDescent="0.2">
      <c r="A102" s="131" t="s">
        <v>2603</v>
      </c>
      <c r="B102" s="131" t="s">
        <v>78</v>
      </c>
      <c r="C102" s="131" t="s">
        <v>1471</v>
      </c>
      <c r="D102" s="131" t="s">
        <v>380</v>
      </c>
      <c r="E102" s="131" t="s">
        <v>433</v>
      </c>
      <c r="F102" s="133">
        <v>36.672490329999995</v>
      </c>
      <c r="G102" s="111">
        <v>25.570699489999999</v>
      </c>
      <c r="H102" s="47">
        <f t="shared" si="2"/>
        <v>0.43416062373818143</v>
      </c>
      <c r="I102" s="77">
        <f t="shared" si="3"/>
        <v>2.1717165383933782E-3</v>
      </c>
      <c r="J102" s="114">
        <v>987.20229335850001</v>
      </c>
    </row>
    <row r="103" spans="1:10" x14ac:dyDescent="0.2">
      <c r="A103" s="131" t="s">
        <v>2473</v>
      </c>
      <c r="B103" s="131" t="s">
        <v>963</v>
      </c>
      <c r="C103" s="131" t="s">
        <v>394</v>
      </c>
      <c r="D103" s="131" t="s">
        <v>380</v>
      </c>
      <c r="E103" s="131" t="s">
        <v>433</v>
      </c>
      <c r="F103" s="133">
        <v>36.546475049999998</v>
      </c>
      <c r="G103" s="111">
        <v>28.193995670000003</v>
      </c>
      <c r="H103" s="47">
        <f t="shared" si="2"/>
        <v>0.29625028952130772</v>
      </c>
      <c r="I103" s="77">
        <f t="shared" si="3"/>
        <v>2.1642540108910559E-3</v>
      </c>
      <c r="J103" s="114">
        <v>4813.7965939700007</v>
      </c>
    </row>
    <row r="104" spans="1:10" x14ac:dyDescent="0.2">
      <c r="A104" s="131" t="s">
        <v>637</v>
      </c>
      <c r="B104" s="131" t="s">
        <v>217</v>
      </c>
      <c r="C104" s="131" t="s">
        <v>1473</v>
      </c>
      <c r="D104" s="131" t="s">
        <v>133</v>
      </c>
      <c r="E104" s="131" t="s">
        <v>134</v>
      </c>
      <c r="F104" s="133">
        <v>36.456117929999998</v>
      </c>
      <c r="G104" s="111">
        <v>65.852911469999995</v>
      </c>
      <c r="H104" s="47">
        <f t="shared" si="2"/>
        <v>-0.44640081788019381</v>
      </c>
      <c r="I104" s="77">
        <f t="shared" si="3"/>
        <v>2.1589031320688162E-3</v>
      </c>
      <c r="J104" s="114">
        <v>1061.7863891300001</v>
      </c>
    </row>
    <row r="105" spans="1:10" x14ac:dyDescent="0.2">
      <c r="A105" s="131" t="s">
        <v>2474</v>
      </c>
      <c r="B105" s="131" t="s">
        <v>828</v>
      </c>
      <c r="C105" s="131" t="s">
        <v>394</v>
      </c>
      <c r="D105" s="131" t="s">
        <v>133</v>
      </c>
      <c r="E105" s="131" t="s">
        <v>433</v>
      </c>
      <c r="F105" s="133">
        <v>35.292241229999995</v>
      </c>
      <c r="G105" s="111">
        <v>26.413219640000001</v>
      </c>
      <c r="H105" s="47">
        <f t="shared" si="2"/>
        <v>0.33615824617433843</v>
      </c>
      <c r="I105" s="77">
        <f t="shared" si="3"/>
        <v>2.0899792532894958E-3</v>
      </c>
      <c r="J105" s="114">
        <v>1621.7242916530699</v>
      </c>
    </row>
    <row r="106" spans="1:10" x14ac:dyDescent="0.2">
      <c r="A106" s="131" t="s">
        <v>653</v>
      </c>
      <c r="B106" s="131" t="s">
        <v>218</v>
      </c>
      <c r="C106" s="131" t="s">
        <v>1473</v>
      </c>
      <c r="D106" s="131" t="s">
        <v>133</v>
      </c>
      <c r="E106" s="131" t="s">
        <v>134</v>
      </c>
      <c r="F106" s="133">
        <v>35.247901770000006</v>
      </c>
      <c r="G106" s="111">
        <v>34.996883140000001</v>
      </c>
      <c r="H106" s="47">
        <f t="shared" si="2"/>
        <v>7.172599599679863E-3</v>
      </c>
      <c r="I106" s="77">
        <f t="shared" si="3"/>
        <v>2.0873535047319556E-3</v>
      </c>
      <c r="J106" s="114">
        <v>450.64932506000002</v>
      </c>
    </row>
    <row r="107" spans="1:10" x14ac:dyDescent="0.2">
      <c r="A107" s="131" t="s">
        <v>3067</v>
      </c>
      <c r="B107" s="131" t="s">
        <v>1682</v>
      </c>
      <c r="C107" s="131" t="s">
        <v>1471</v>
      </c>
      <c r="D107" s="131" t="s">
        <v>133</v>
      </c>
      <c r="E107" s="131" t="s">
        <v>433</v>
      </c>
      <c r="F107" s="133">
        <v>34.995762630000002</v>
      </c>
      <c r="G107" s="111">
        <v>38.31938589</v>
      </c>
      <c r="H107" s="47">
        <f t="shared" si="2"/>
        <v>-8.6734773608867943E-2</v>
      </c>
      <c r="I107" s="77">
        <f t="shared" si="3"/>
        <v>2.0724220197036168E-3</v>
      </c>
      <c r="J107" s="114">
        <v>2738.8014092053309</v>
      </c>
    </row>
    <row r="108" spans="1:10" x14ac:dyDescent="0.2">
      <c r="A108" s="131" t="s">
        <v>622</v>
      </c>
      <c r="B108" s="131" t="s">
        <v>248</v>
      </c>
      <c r="C108" s="131" t="s">
        <v>394</v>
      </c>
      <c r="D108" s="131" t="s">
        <v>133</v>
      </c>
      <c r="E108" s="131" t="s">
        <v>134</v>
      </c>
      <c r="F108" s="133">
        <v>34.750263789999998</v>
      </c>
      <c r="G108" s="111">
        <v>31.74212773</v>
      </c>
      <c r="H108" s="47">
        <f t="shared" si="2"/>
        <v>9.4767940120062066E-2</v>
      </c>
      <c r="I108" s="77">
        <f t="shared" si="3"/>
        <v>2.057883768109935E-3</v>
      </c>
      <c r="J108" s="114">
        <v>418.14681087000002</v>
      </c>
    </row>
    <row r="109" spans="1:10" x14ac:dyDescent="0.2">
      <c r="A109" s="131" t="s">
        <v>2694</v>
      </c>
      <c r="B109" s="131" t="s">
        <v>523</v>
      </c>
      <c r="C109" s="131" t="s">
        <v>1471</v>
      </c>
      <c r="D109" s="131" t="s">
        <v>133</v>
      </c>
      <c r="E109" s="131" t="s">
        <v>134</v>
      </c>
      <c r="F109" s="133">
        <v>34.554966990000004</v>
      </c>
      <c r="G109" s="111">
        <v>45.924365770000001</v>
      </c>
      <c r="H109" s="47">
        <f t="shared" si="2"/>
        <v>-0.24756789972757842</v>
      </c>
      <c r="I109" s="77">
        <f t="shared" si="3"/>
        <v>2.046318442531041E-3</v>
      </c>
      <c r="J109" s="114">
        <v>1581.782648063773</v>
      </c>
    </row>
    <row r="110" spans="1:10" x14ac:dyDescent="0.2">
      <c r="A110" s="131" t="s">
        <v>2409</v>
      </c>
      <c r="B110" s="131" t="s">
        <v>806</v>
      </c>
      <c r="C110" s="131" t="s">
        <v>394</v>
      </c>
      <c r="D110" s="131" t="s">
        <v>380</v>
      </c>
      <c r="E110" s="131" t="s">
        <v>433</v>
      </c>
      <c r="F110" s="133">
        <v>33.926398590000005</v>
      </c>
      <c r="G110" s="111">
        <v>35.654266849999999</v>
      </c>
      <c r="H110" s="47">
        <f t="shared" si="2"/>
        <v>-4.8461752621902332E-2</v>
      </c>
      <c r="I110" s="77">
        <f t="shared" si="3"/>
        <v>2.0090951076141114E-3</v>
      </c>
      <c r="J110" s="114">
        <v>2085.537593559467</v>
      </c>
    </row>
    <row r="111" spans="1:10" x14ac:dyDescent="0.2">
      <c r="A111" s="131" t="s">
        <v>625</v>
      </c>
      <c r="B111" s="131" t="s">
        <v>250</v>
      </c>
      <c r="C111" s="131" t="s">
        <v>394</v>
      </c>
      <c r="D111" s="131" t="s">
        <v>133</v>
      </c>
      <c r="E111" s="131" t="s">
        <v>134</v>
      </c>
      <c r="F111" s="133">
        <v>33.656847509999999</v>
      </c>
      <c r="G111" s="111">
        <v>24.071394229999999</v>
      </c>
      <c r="H111" s="47">
        <f t="shared" si="2"/>
        <v>0.39820930970644475</v>
      </c>
      <c r="I111" s="77">
        <f t="shared" si="3"/>
        <v>1.993132500954183E-3</v>
      </c>
      <c r="J111" s="114">
        <v>399.41840898000004</v>
      </c>
    </row>
    <row r="112" spans="1:10" x14ac:dyDescent="0.2">
      <c r="A112" s="131" t="s">
        <v>1606</v>
      </c>
      <c r="B112" s="131" t="s">
        <v>2843</v>
      </c>
      <c r="C112" s="131" t="s">
        <v>1604</v>
      </c>
      <c r="D112" s="131" t="s">
        <v>132</v>
      </c>
      <c r="E112" s="131" t="s">
        <v>433</v>
      </c>
      <c r="F112" s="133">
        <v>32.798131560000002</v>
      </c>
      <c r="G112" s="111">
        <v>15.03883993</v>
      </c>
      <c r="H112" s="47">
        <f t="shared" si="2"/>
        <v>1.1808950499282296</v>
      </c>
      <c r="I112" s="77">
        <f t="shared" si="3"/>
        <v>1.9422800059745444E-3</v>
      </c>
      <c r="J112" s="114">
        <v>43.4</v>
      </c>
    </row>
    <row r="113" spans="1:10" x14ac:dyDescent="0.2">
      <c r="A113" s="131" t="s">
        <v>2395</v>
      </c>
      <c r="B113" s="131" t="s">
        <v>1737</v>
      </c>
      <c r="C113" s="131" t="s">
        <v>394</v>
      </c>
      <c r="D113" s="131" t="s">
        <v>380</v>
      </c>
      <c r="E113" s="131" t="s">
        <v>433</v>
      </c>
      <c r="F113" s="133">
        <v>32.30231148</v>
      </c>
      <c r="G113" s="111">
        <v>42.6389742</v>
      </c>
      <c r="H113" s="47">
        <f t="shared" si="2"/>
        <v>-0.24242287517320249</v>
      </c>
      <c r="I113" s="77">
        <f t="shared" si="3"/>
        <v>1.9129179239857281E-3</v>
      </c>
      <c r="J113" s="114">
        <v>1256.8172490425075</v>
      </c>
    </row>
    <row r="114" spans="1:10" x14ac:dyDescent="0.2">
      <c r="A114" s="131" t="s">
        <v>3001</v>
      </c>
      <c r="B114" s="131" t="s">
        <v>911</v>
      </c>
      <c r="C114" s="131" t="s">
        <v>394</v>
      </c>
      <c r="D114" s="131" t="s">
        <v>380</v>
      </c>
      <c r="E114" s="131" t="s">
        <v>134</v>
      </c>
      <c r="F114" s="133">
        <v>32.093979400000002</v>
      </c>
      <c r="G114" s="111">
        <v>24.517610569999999</v>
      </c>
      <c r="H114" s="47">
        <f t="shared" si="2"/>
        <v>0.30901742273655852</v>
      </c>
      <c r="I114" s="77">
        <f t="shared" si="3"/>
        <v>1.9005806591983468E-3</v>
      </c>
      <c r="J114" s="114">
        <v>1442.11523089</v>
      </c>
    </row>
    <row r="115" spans="1:10" x14ac:dyDescent="0.2">
      <c r="A115" s="131" t="s">
        <v>2680</v>
      </c>
      <c r="B115" s="131" t="s">
        <v>861</v>
      </c>
      <c r="C115" s="131" t="s">
        <v>1471</v>
      </c>
      <c r="D115" s="131" t="s">
        <v>380</v>
      </c>
      <c r="E115" s="131" t="s">
        <v>433</v>
      </c>
      <c r="F115" s="133">
        <v>31.97381639</v>
      </c>
      <c r="G115" s="111">
        <v>29.878338639999999</v>
      </c>
      <c r="H115" s="47">
        <f t="shared" si="2"/>
        <v>7.0133676950653978E-2</v>
      </c>
      <c r="I115" s="77">
        <f t="shared" si="3"/>
        <v>1.8934646986030377E-3</v>
      </c>
      <c r="J115" s="114">
        <v>1754.3492826166671</v>
      </c>
    </row>
    <row r="116" spans="1:10" x14ac:dyDescent="0.2">
      <c r="A116" s="131" t="s">
        <v>2895</v>
      </c>
      <c r="B116" s="131" t="s">
        <v>2896</v>
      </c>
      <c r="C116" s="131" t="s">
        <v>1284</v>
      </c>
      <c r="D116" s="131" t="s">
        <v>133</v>
      </c>
      <c r="E116" s="131" t="s">
        <v>433</v>
      </c>
      <c r="F116" s="133">
        <v>31.8998542</v>
      </c>
      <c r="G116" s="133">
        <v>8.2415447799999999</v>
      </c>
      <c r="H116" s="47">
        <f t="shared" si="2"/>
        <v>2.8706158919881521</v>
      </c>
      <c r="I116" s="34">
        <f t="shared" si="3"/>
        <v>1.8890847148660896E-3</v>
      </c>
      <c r="J116" s="114">
        <v>1800.4756354017775</v>
      </c>
    </row>
    <row r="117" spans="1:10" x14ac:dyDescent="0.2">
      <c r="A117" s="131" t="s">
        <v>3019</v>
      </c>
      <c r="B117" s="131" t="s">
        <v>701</v>
      </c>
      <c r="C117" s="131" t="s">
        <v>394</v>
      </c>
      <c r="D117" s="131" t="s">
        <v>380</v>
      </c>
      <c r="E117" s="131" t="s">
        <v>433</v>
      </c>
      <c r="F117" s="133">
        <v>31.850162949999998</v>
      </c>
      <c r="G117" s="111">
        <v>14.807571300000001</v>
      </c>
      <c r="H117" s="47">
        <f t="shared" si="2"/>
        <v>1.1509376726755991</v>
      </c>
      <c r="I117" s="77">
        <f t="shared" si="3"/>
        <v>1.8861420374403854E-3</v>
      </c>
      <c r="J117" s="114">
        <v>1994.51884679</v>
      </c>
    </row>
    <row r="118" spans="1:10" x14ac:dyDescent="0.2">
      <c r="A118" s="131" t="s">
        <v>1890</v>
      </c>
      <c r="B118" s="131" t="s">
        <v>1378</v>
      </c>
      <c r="C118" s="131" t="s">
        <v>394</v>
      </c>
      <c r="D118" s="131" t="s">
        <v>380</v>
      </c>
      <c r="E118" s="131" t="s">
        <v>433</v>
      </c>
      <c r="F118" s="133">
        <v>31.483760829999998</v>
      </c>
      <c r="G118" s="111">
        <v>33.01498445</v>
      </c>
      <c r="H118" s="47">
        <f t="shared" si="2"/>
        <v>-4.6379655950436249E-2</v>
      </c>
      <c r="I118" s="77">
        <f t="shared" si="3"/>
        <v>1.8644439870340443E-3</v>
      </c>
      <c r="J118" s="114">
        <v>1427.9342933199998</v>
      </c>
    </row>
    <row r="119" spans="1:10" x14ac:dyDescent="0.2">
      <c r="A119" s="131" t="s">
        <v>2686</v>
      </c>
      <c r="B119" s="131" t="s">
        <v>682</v>
      </c>
      <c r="C119" s="131" t="s">
        <v>1471</v>
      </c>
      <c r="D119" s="131" t="s">
        <v>380</v>
      </c>
      <c r="E119" s="131" t="s">
        <v>433</v>
      </c>
      <c r="F119" s="133">
        <v>31.390922149999998</v>
      </c>
      <c r="G119" s="111">
        <v>21.193327839999998</v>
      </c>
      <c r="H119" s="47">
        <f t="shared" si="2"/>
        <v>0.48117003554077042</v>
      </c>
      <c r="I119" s="77">
        <f t="shared" si="3"/>
        <v>1.8589461521462489E-3</v>
      </c>
      <c r="J119" s="114">
        <v>926.49280340402493</v>
      </c>
    </row>
    <row r="120" spans="1:10" x14ac:dyDescent="0.2">
      <c r="A120" s="131" t="s">
        <v>2703</v>
      </c>
      <c r="B120" s="131" t="s">
        <v>401</v>
      </c>
      <c r="C120" s="131" t="s">
        <v>1471</v>
      </c>
      <c r="D120" s="131" t="s">
        <v>132</v>
      </c>
      <c r="E120" s="131" t="s">
        <v>433</v>
      </c>
      <c r="F120" s="133">
        <v>31.313761700000001</v>
      </c>
      <c r="G120" s="111">
        <v>46.599777200000005</v>
      </c>
      <c r="H120" s="47">
        <f t="shared" si="2"/>
        <v>-0.32802765202920336</v>
      </c>
      <c r="I120" s="77">
        <f t="shared" si="3"/>
        <v>1.8543767699235809E-3</v>
      </c>
      <c r="J120" s="114">
        <v>8267.4928783505366</v>
      </c>
    </row>
    <row r="121" spans="1:10" x14ac:dyDescent="0.2">
      <c r="A121" s="131" t="s">
        <v>2523</v>
      </c>
      <c r="B121" s="131" t="s">
        <v>1829</v>
      </c>
      <c r="C121" s="131" t="s">
        <v>1285</v>
      </c>
      <c r="D121" s="131" t="s">
        <v>132</v>
      </c>
      <c r="E121" s="131" t="s">
        <v>433</v>
      </c>
      <c r="F121" s="133">
        <v>30.841075370000002</v>
      </c>
      <c r="G121" s="111">
        <v>25.569622760000001</v>
      </c>
      <c r="H121" s="47">
        <f t="shared" si="2"/>
        <v>0.2061607501791709</v>
      </c>
      <c r="I121" s="77">
        <f t="shared" si="3"/>
        <v>1.8263846507329813E-3</v>
      </c>
      <c r="J121" s="114">
        <v>1175.9585895360001</v>
      </c>
    </row>
    <row r="122" spans="1:10" x14ac:dyDescent="0.2">
      <c r="A122" s="131" t="s">
        <v>1947</v>
      </c>
      <c r="B122" s="131" t="s">
        <v>1948</v>
      </c>
      <c r="C122" s="131" t="s">
        <v>394</v>
      </c>
      <c r="D122" s="131" t="s">
        <v>380</v>
      </c>
      <c r="E122" s="131" t="s">
        <v>433</v>
      </c>
      <c r="F122" s="133">
        <v>30.688206140000002</v>
      </c>
      <c r="G122" s="111">
        <v>25.308912550000002</v>
      </c>
      <c r="H122" s="47">
        <f t="shared" si="2"/>
        <v>0.212545425623196</v>
      </c>
      <c r="I122" s="77">
        <f t="shared" si="3"/>
        <v>1.8173318530632556E-3</v>
      </c>
      <c r="J122" s="114">
        <v>3054.8120136195789</v>
      </c>
    </row>
    <row r="123" spans="1:10" x14ac:dyDescent="0.2">
      <c r="A123" s="131" t="s">
        <v>2821</v>
      </c>
      <c r="B123" s="131" t="s">
        <v>2822</v>
      </c>
      <c r="C123" s="131" t="s">
        <v>394</v>
      </c>
      <c r="D123" s="131" t="s">
        <v>380</v>
      </c>
      <c r="E123" s="131" t="s">
        <v>433</v>
      </c>
      <c r="F123" s="133">
        <v>30.59026411</v>
      </c>
      <c r="G123" s="111">
        <v>22.955880530000002</v>
      </c>
      <c r="H123" s="47">
        <f t="shared" si="2"/>
        <v>0.33256766474381005</v>
      </c>
      <c r="I123" s="77">
        <f t="shared" si="3"/>
        <v>1.8115318017321133E-3</v>
      </c>
      <c r="J123" s="114">
        <v>314.15354613</v>
      </c>
    </row>
    <row r="124" spans="1:10" x14ac:dyDescent="0.2">
      <c r="A124" s="131" t="s">
        <v>1091</v>
      </c>
      <c r="B124" s="131" t="s">
        <v>934</v>
      </c>
      <c r="C124" s="131" t="s">
        <v>394</v>
      </c>
      <c r="D124" s="131" t="s">
        <v>133</v>
      </c>
      <c r="E124" s="131" t="s">
        <v>433</v>
      </c>
      <c r="F124" s="133">
        <v>30.528366120000001</v>
      </c>
      <c r="G124" s="111">
        <v>20.025542399999999</v>
      </c>
      <c r="H124" s="47">
        <f t="shared" si="2"/>
        <v>0.52447137311996106</v>
      </c>
      <c r="I124" s="77">
        <f t="shared" si="3"/>
        <v>1.8078662505964615E-3</v>
      </c>
      <c r="J124" s="114">
        <v>563.67913222842424</v>
      </c>
    </row>
    <row r="125" spans="1:10" x14ac:dyDescent="0.2">
      <c r="A125" s="131" t="s">
        <v>1999</v>
      </c>
      <c r="B125" s="131" t="s">
        <v>2000</v>
      </c>
      <c r="C125" s="131" t="s">
        <v>1675</v>
      </c>
      <c r="D125" s="131" t="s">
        <v>133</v>
      </c>
      <c r="E125" s="131" t="s">
        <v>433</v>
      </c>
      <c r="F125" s="133">
        <v>30.507250160000002</v>
      </c>
      <c r="G125" s="111">
        <v>5.919891E-2</v>
      </c>
      <c r="H125" s="47" t="str">
        <f t="shared" si="2"/>
        <v/>
      </c>
      <c r="I125" s="77">
        <f t="shared" si="3"/>
        <v>1.8066157797627823E-3</v>
      </c>
      <c r="J125" s="114">
        <v>1095.6867833225349</v>
      </c>
    </row>
    <row r="126" spans="1:10" x14ac:dyDescent="0.2">
      <c r="A126" s="131" t="s">
        <v>1347</v>
      </c>
      <c r="B126" s="131" t="s">
        <v>1348</v>
      </c>
      <c r="C126" s="131" t="s">
        <v>1314</v>
      </c>
      <c r="D126" s="131" t="s">
        <v>380</v>
      </c>
      <c r="E126" s="131" t="s">
        <v>134</v>
      </c>
      <c r="F126" s="133">
        <v>30.400153190000001</v>
      </c>
      <c r="G126" s="111">
        <v>34.481660789999999</v>
      </c>
      <c r="H126" s="47">
        <f t="shared" si="2"/>
        <v>-0.11836748887639637</v>
      </c>
      <c r="I126" s="77">
        <f t="shared" si="3"/>
        <v>1.8002735799593902E-3</v>
      </c>
      <c r="J126" s="114">
        <v>1174.4079469999999</v>
      </c>
    </row>
    <row r="127" spans="1:10" x14ac:dyDescent="0.2">
      <c r="A127" s="131" t="s">
        <v>2493</v>
      </c>
      <c r="B127" s="131" t="s">
        <v>101</v>
      </c>
      <c r="C127" s="131" t="s">
        <v>1285</v>
      </c>
      <c r="D127" s="131" t="s">
        <v>132</v>
      </c>
      <c r="E127" s="131" t="s">
        <v>433</v>
      </c>
      <c r="F127" s="133">
        <v>30.294797299999999</v>
      </c>
      <c r="G127" s="111">
        <v>15.102588320000001</v>
      </c>
      <c r="H127" s="47">
        <f t="shared" si="2"/>
        <v>1.005934125866446</v>
      </c>
      <c r="I127" s="77">
        <f t="shared" si="3"/>
        <v>1.7940344855681652E-3</v>
      </c>
      <c r="J127" s="114">
        <v>87.577693035300001</v>
      </c>
    </row>
    <row r="128" spans="1:10" x14ac:dyDescent="0.2">
      <c r="A128" s="131" t="s">
        <v>2421</v>
      </c>
      <c r="B128" s="131" t="s">
        <v>1010</v>
      </c>
      <c r="C128" s="131" t="s">
        <v>394</v>
      </c>
      <c r="D128" s="131" t="s">
        <v>380</v>
      </c>
      <c r="E128" s="131" t="s">
        <v>433</v>
      </c>
      <c r="F128" s="133">
        <v>30.181452149999998</v>
      </c>
      <c r="G128" s="111">
        <v>25.03207051</v>
      </c>
      <c r="H128" s="47">
        <f t="shared" si="2"/>
        <v>0.205711374851828</v>
      </c>
      <c r="I128" s="77">
        <f t="shared" si="3"/>
        <v>1.7873222733735025E-3</v>
      </c>
      <c r="J128" s="114">
        <v>2011.9475870759982</v>
      </c>
    </row>
    <row r="129" spans="1:10" x14ac:dyDescent="0.2">
      <c r="A129" s="131" t="s">
        <v>2674</v>
      </c>
      <c r="B129" s="131" t="s">
        <v>1679</v>
      </c>
      <c r="C129" s="131" t="s">
        <v>1471</v>
      </c>
      <c r="D129" s="131" t="s">
        <v>133</v>
      </c>
      <c r="E129" s="131" t="s">
        <v>433</v>
      </c>
      <c r="F129" s="133">
        <v>30.127480510000002</v>
      </c>
      <c r="G129" s="111">
        <v>26.595587510000001</v>
      </c>
      <c r="H129" s="47">
        <f t="shared" si="2"/>
        <v>0.13279996159784035</v>
      </c>
      <c r="I129" s="77">
        <f t="shared" si="3"/>
        <v>1.7841261145597029E-3</v>
      </c>
      <c r="J129" s="114">
        <v>892.12895869679994</v>
      </c>
    </row>
    <row r="130" spans="1:10" x14ac:dyDescent="0.2">
      <c r="A130" s="131" t="s">
        <v>2398</v>
      </c>
      <c r="B130" s="131" t="s">
        <v>803</v>
      </c>
      <c r="C130" s="131" t="s">
        <v>394</v>
      </c>
      <c r="D130" s="131" t="s">
        <v>380</v>
      </c>
      <c r="E130" s="131" t="s">
        <v>433</v>
      </c>
      <c r="F130" s="133">
        <v>30.107803920000002</v>
      </c>
      <c r="G130" s="111">
        <v>26.155659510000003</v>
      </c>
      <c r="H130" s="47">
        <f t="shared" si="2"/>
        <v>0.15110092744895187</v>
      </c>
      <c r="I130" s="77">
        <f t="shared" si="3"/>
        <v>1.7829608821051395E-3</v>
      </c>
      <c r="J130" s="114">
        <v>536.40174366000008</v>
      </c>
    </row>
    <row r="131" spans="1:10" x14ac:dyDescent="0.2">
      <c r="A131" s="131" t="s">
        <v>1138</v>
      </c>
      <c r="B131" s="131" t="s">
        <v>975</v>
      </c>
      <c r="C131" s="131" t="s">
        <v>394</v>
      </c>
      <c r="D131" s="131" t="s">
        <v>133</v>
      </c>
      <c r="E131" s="131" t="s">
        <v>433</v>
      </c>
      <c r="F131" s="133">
        <v>30.065445019999999</v>
      </c>
      <c r="G131" s="111">
        <v>15.71772444</v>
      </c>
      <c r="H131" s="47">
        <f t="shared" si="2"/>
        <v>0.91283700988461902</v>
      </c>
      <c r="I131" s="77">
        <f t="shared" si="3"/>
        <v>1.7804524207803052E-3</v>
      </c>
      <c r="J131" s="114">
        <v>226.68560065264057</v>
      </c>
    </row>
    <row r="132" spans="1:10" x14ac:dyDescent="0.2">
      <c r="A132" s="131" t="s">
        <v>2445</v>
      </c>
      <c r="B132" s="131" t="s">
        <v>1694</v>
      </c>
      <c r="C132" s="131" t="s">
        <v>394</v>
      </c>
      <c r="D132" s="131" t="s">
        <v>133</v>
      </c>
      <c r="E132" s="131" t="s">
        <v>433</v>
      </c>
      <c r="F132" s="133">
        <v>29.894901079999997</v>
      </c>
      <c r="G132" s="111">
        <v>19.58679592</v>
      </c>
      <c r="H132" s="47">
        <f t="shared" si="2"/>
        <v>0.52627827451218967</v>
      </c>
      <c r="I132" s="77">
        <f t="shared" si="3"/>
        <v>1.7703529404426478E-3</v>
      </c>
      <c r="J132" s="114">
        <v>1043.7281595105194</v>
      </c>
    </row>
    <row r="133" spans="1:10" x14ac:dyDescent="0.2">
      <c r="A133" s="131" t="s">
        <v>598</v>
      </c>
      <c r="B133" s="131" t="s">
        <v>298</v>
      </c>
      <c r="C133" s="131" t="s">
        <v>394</v>
      </c>
      <c r="D133" s="131" t="s">
        <v>133</v>
      </c>
      <c r="E133" s="131" t="s">
        <v>134</v>
      </c>
      <c r="F133" s="133">
        <v>29.81423423</v>
      </c>
      <c r="G133" s="111">
        <v>40.459158459999998</v>
      </c>
      <c r="H133" s="47">
        <f t="shared" si="2"/>
        <v>-0.26310295703565156</v>
      </c>
      <c r="I133" s="77">
        <f t="shared" si="3"/>
        <v>1.7655759119215772E-3</v>
      </c>
      <c r="J133" s="114">
        <v>1110.2267475199999</v>
      </c>
    </row>
    <row r="134" spans="1:10" x14ac:dyDescent="0.2">
      <c r="A134" s="131" t="s">
        <v>2698</v>
      </c>
      <c r="B134" s="131" t="s">
        <v>742</v>
      </c>
      <c r="C134" s="131" t="s">
        <v>1471</v>
      </c>
      <c r="D134" s="131" t="s">
        <v>133</v>
      </c>
      <c r="E134" s="131" t="s">
        <v>433</v>
      </c>
      <c r="F134" s="133">
        <v>29.797139949999998</v>
      </c>
      <c r="G134" s="111">
        <v>30.172190050000001</v>
      </c>
      <c r="H134" s="47">
        <f t="shared" si="2"/>
        <v>-1.2430324062604914E-2</v>
      </c>
      <c r="I134" s="77">
        <f t="shared" si="3"/>
        <v>1.7645636018697136E-3</v>
      </c>
      <c r="J134" s="114">
        <v>1521.5355733120648</v>
      </c>
    </row>
    <row r="135" spans="1:10" x14ac:dyDescent="0.2">
      <c r="A135" s="131" t="s">
        <v>3002</v>
      </c>
      <c r="B135" s="131" t="s">
        <v>910</v>
      </c>
      <c r="C135" s="131" t="s">
        <v>394</v>
      </c>
      <c r="D135" s="131" t="s">
        <v>380</v>
      </c>
      <c r="E135" s="131" t="s">
        <v>134</v>
      </c>
      <c r="F135" s="133">
        <v>29.72705873</v>
      </c>
      <c r="G135" s="111">
        <v>29.173278379999999</v>
      </c>
      <c r="H135" s="47">
        <f t="shared" ref="H135:H198" si="4">IF(ISERROR(F135/G135-1),"",IF((F135/G135-1)&gt;10000%,"",F135/G135-1))</f>
        <v>1.8982451776131226E-2</v>
      </c>
      <c r="I135" s="77">
        <f t="shared" ref="I135:I198" si="5">F135/$F$1670</f>
        <v>1.7604134461771158E-3</v>
      </c>
      <c r="J135" s="114">
        <v>1637.27257065</v>
      </c>
    </row>
    <row r="136" spans="1:10" x14ac:dyDescent="0.2">
      <c r="A136" s="131" t="s">
        <v>2551</v>
      </c>
      <c r="B136" s="131" t="s">
        <v>1506</v>
      </c>
      <c r="C136" s="131" t="s">
        <v>1472</v>
      </c>
      <c r="D136" s="131" t="s">
        <v>133</v>
      </c>
      <c r="E136" s="131" t="s">
        <v>433</v>
      </c>
      <c r="F136" s="133">
        <v>29.489391809999997</v>
      </c>
      <c r="G136" s="111">
        <v>26.492600489999997</v>
      </c>
      <c r="H136" s="47">
        <f t="shared" si="4"/>
        <v>0.11311805049606893</v>
      </c>
      <c r="I136" s="77">
        <f t="shared" si="5"/>
        <v>1.7463389948336578E-3</v>
      </c>
      <c r="J136" s="114">
        <v>747.48180733000004</v>
      </c>
    </row>
    <row r="137" spans="1:10" x14ac:dyDescent="0.2">
      <c r="A137" s="131" t="s">
        <v>2690</v>
      </c>
      <c r="B137" s="131" t="s">
        <v>747</v>
      </c>
      <c r="C137" s="131" t="s">
        <v>1471</v>
      </c>
      <c r="D137" s="131" t="s">
        <v>380</v>
      </c>
      <c r="E137" s="131" t="s">
        <v>134</v>
      </c>
      <c r="F137" s="133">
        <v>29.459497980000002</v>
      </c>
      <c r="G137" s="111">
        <v>30.24531412</v>
      </c>
      <c r="H137" s="47">
        <f t="shared" si="4"/>
        <v>-2.5981417712582777E-2</v>
      </c>
      <c r="I137" s="77">
        <f t="shared" si="5"/>
        <v>1.7445687053217454E-3</v>
      </c>
      <c r="J137" s="114">
        <v>879.02947022474302</v>
      </c>
    </row>
    <row r="138" spans="1:10" x14ac:dyDescent="0.2">
      <c r="A138" s="131" t="s">
        <v>1897</v>
      </c>
      <c r="B138" s="131" t="s">
        <v>1898</v>
      </c>
      <c r="C138" s="131" t="s">
        <v>1286</v>
      </c>
      <c r="D138" s="131" t="s">
        <v>380</v>
      </c>
      <c r="E138" s="131" t="s">
        <v>433</v>
      </c>
      <c r="F138" s="133">
        <v>29.430752609999999</v>
      </c>
      <c r="G138" s="111">
        <v>20.945959350000003</v>
      </c>
      <c r="H138" s="47">
        <f t="shared" si="4"/>
        <v>0.40508019318771349</v>
      </c>
      <c r="I138" s="77">
        <f t="shared" si="5"/>
        <v>1.7428664267235513E-3</v>
      </c>
      <c r="J138" s="114">
        <v>1116.3212181880633</v>
      </c>
    </row>
    <row r="139" spans="1:10" x14ac:dyDescent="0.2">
      <c r="A139" s="131" t="s">
        <v>3969</v>
      </c>
      <c r="B139" s="131" t="s">
        <v>1923</v>
      </c>
      <c r="C139" s="131" t="s">
        <v>1675</v>
      </c>
      <c r="D139" s="131" t="s">
        <v>380</v>
      </c>
      <c r="E139" s="131" t="s">
        <v>433</v>
      </c>
      <c r="F139" s="133">
        <v>29.306310079999999</v>
      </c>
      <c r="G139" s="111">
        <v>19.666092429999999</v>
      </c>
      <c r="H139" s="47">
        <f t="shared" si="4"/>
        <v>0.49019487141706675</v>
      </c>
      <c r="I139" s="77">
        <f t="shared" si="5"/>
        <v>1.7354970362608742E-3</v>
      </c>
      <c r="J139" s="114">
        <v>888.23056059624355</v>
      </c>
    </row>
    <row r="140" spans="1:10" x14ac:dyDescent="0.2">
      <c r="A140" s="131" t="s">
        <v>3333</v>
      </c>
      <c r="B140" s="131" t="s">
        <v>276</v>
      </c>
      <c r="C140" s="131" t="s">
        <v>1471</v>
      </c>
      <c r="D140" s="131" t="s">
        <v>133</v>
      </c>
      <c r="E140" s="131" t="s">
        <v>433</v>
      </c>
      <c r="F140" s="133">
        <v>29.213365280000001</v>
      </c>
      <c r="G140" s="111">
        <v>32.342890339999997</v>
      </c>
      <c r="H140" s="47">
        <f t="shared" si="4"/>
        <v>-9.676083451730233E-2</v>
      </c>
      <c r="I140" s="77">
        <f t="shared" si="5"/>
        <v>1.7299929170286842E-3</v>
      </c>
      <c r="J140" s="114">
        <v>1721.9854759205</v>
      </c>
    </row>
    <row r="141" spans="1:10" x14ac:dyDescent="0.2">
      <c r="A141" s="131" t="s">
        <v>3342</v>
      </c>
      <c r="B141" s="131" t="s">
        <v>251</v>
      </c>
      <c r="C141" s="131" t="s">
        <v>1285</v>
      </c>
      <c r="D141" s="131" t="s">
        <v>133</v>
      </c>
      <c r="E141" s="131" t="s">
        <v>134</v>
      </c>
      <c r="F141" s="133">
        <v>29.061248299999999</v>
      </c>
      <c r="G141" s="111">
        <v>36.45632148</v>
      </c>
      <c r="H141" s="47">
        <f t="shared" si="4"/>
        <v>-0.20284748652046392</v>
      </c>
      <c r="I141" s="77">
        <f t="shared" si="5"/>
        <v>1.7209846670226514E-3</v>
      </c>
      <c r="J141" s="114">
        <v>954.00257913999997</v>
      </c>
    </row>
    <row r="142" spans="1:10" x14ac:dyDescent="0.2">
      <c r="A142" s="131" t="s">
        <v>844</v>
      </c>
      <c r="B142" s="131" t="s">
        <v>223</v>
      </c>
      <c r="C142" s="131" t="s">
        <v>1473</v>
      </c>
      <c r="D142" s="131" t="s">
        <v>133</v>
      </c>
      <c r="E142" s="131" t="s">
        <v>134</v>
      </c>
      <c r="F142" s="133">
        <v>29.038846499999998</v>
      </c>
      <c r="G142" s="111">
        <v>53.300566259999997</v>
      </c>
      <c r="H142" s="47">
        <f t="shared" si="4"/>
        <v>-0.45518690442520637</v>
      </c>
      <c r="I142" s="77">
        <f t="shared" si="5"/>
        <v>1.7196580497378148E-3</v>
      </c>
      <c r="J142" s="114">
        <v>984.63081424000006</v>
      </c>
    </row>
    <row r="143" spans="1:10" x14ac:dyDescent="0.2">
      <c r="A143" s="131" t="s">
        <v>2392</v>
      </c>
      <c r="B143" s="131" t="s">
        <v>115</v>
      </c>
      <c r="C143" s="131" t="s">
        <v>394</v>
      </c>
      <c r="D143" s="131" t="s">
        <v>133</v>
      </c>
      <c r="E143" s="131" t="s">
        <v>433</v>
      </c>
      <c r="F143" s="133">
        <v>29.01363752</v>
      </c>
      <c r="G143" s="111">
        <v>35.594673060000005</v>
      </c>
      <c r="H143" s="47">
        <f t="shared" si="4"/>
        <v>-0.18488821428157831</v>
      </c>
      <c r="I143" s="77">
        <f t="shared" si="5"/>
        <v>1.7181651934226481E-3</v>
      </c>
      <c r="J143" s="114">
        <v>2570.0763544182046</v>
      </c>
    </row>
    <row r="144" spans="1:10" x14ac:dyDescent="0.2">
      <c r="A144" s="131" t="s">
        <v>671</v>
      </c>
      <c r="B144" s="131" t="s">
        <v>409</v>
      </c>
      <c r="C144" s="131" t="s">
        <v>394</v>
      </c>
      <c r="D144" s="131" t="s">
        <v>132</v>
      </c>
      <c r="E144" s="131" t="s">
        <v>433</v>
      </c>
      <c r="F144" s="133">
        <v>28.845616360000001</v>
      </c>
      <c r="G144" s="111">
        <v>32.188613239999995</v>
      </c>
      <c r="H144" s="47">
        <f t="shared" si="4"/>
        <v>-0.10385650525154444</v>
      </c>
      <c r="I144" s="77">
        <f t="shared" si="5"/>
        <v>1.708215110167093E-3</v>
      </c>
      <c r="J144" s="114">
        <v>343.60285593000003</v>
      </c>
    </row>
    <row r="145" spans="1:10" x14ac:dyDescent="0.2">
      <c r="A145" s="131" t="s">
        <v>517</v>
      </c>
      <c r="B145" s="131" t="s">
        <v>464</v>
      </c>
      <c r="C145" s="131" t="s">
        <v>1286</v>
      </c>
      <c r="D145" s="131" t="s">
        <v>133</v>
      </c>
      <c r="E145" s="131" t="s">
        <v>134</v>
      </c>
      <c r="F145" s="133">
        <v>28.641191879999997</v>
      </c>
      <c r="G145" s="111">
        <v>24.123314570000002</v>
      </c>
      <c r="H145" s="47">
        <f t="shared" si="4"/>
        <v>0.18728260981260325</v>
      </c>
      <c r="I145" s="77">
        <f t="shared" si="5"/>
        <v>1.6961092504320836E-3</v>
      </c>
      <c r="J145" s="114">
        <v>1488.08547355</v>
      </c>
    </row>
    <row r="146" spans="1:10" x14ac:dyDescent="0.2">
      <c r="A146" s="131" t="s">
        <v>2939</v>
      </c>
      <c r="B146" s="131" t="s">
        <v>37</v>
      </c>
      <c r="C146" s="131" t="s">
        <v>1284</v>
      </c>
      <c r="D146" s="131" t="s">
        <v>132</v>
      </c>
      <c r="E146" s="131" t="s">
        <v>433</v>
      </c>
      <c r="F146" s="133">
        <v>28.420686499999999</v>
      </c>
      <c r="G146" s="111">
        <v>22.380744</v>
      </c>
      <c r="H146" s="47">
        <f t="shared" si="4"/>
        <v>0.26987228395981822</v>
      </c>
      <c r="I146" s="77">
        <f t="shared" si="5"/>
        <v>1.6830510922257135E-3</v>
      </c>
      <c r="J146" s="114">
        <v>307.14243700999646</v>
      </c>
    </row>
    <row r="147" spans="1:10" x14ac:dyDescent="0.2">
      <c r="A147" s="131" t="s">
        <v>621</v>
      </c>
      <c r="B147" s="131" t="s">
        <v>247</v>
      </c>
      <c r="C147" s="131" t="s">
        <v>394</v>
      </c>
      <c r="D147" s="131" t="s">
        <v>133</v>
      </c>
      <c r="E147" s="131" t="s">
        <v>134</v>
      </c>
      <c r="F147" s="133">
        <v>28.3847226</v>
      </c>
      <c r="G147" s="111">
        <v>32.558634120000001</v>
      </c>
      <c r="H147" s="47">
        <f t="shared" si="4"/>
        <v>-0.12819676355637</v>
      </c>
      <c r="I147" s="77">
        <f t="shared" si="5"/>
        <v>1.6809213378590942E-3</v>
      </c>
      <c r="J147" s="114">
        <v>271.11639292000001</v>
      </c>
    </row>
    <row r="148" spans="1:10" x14ac:dyDescent="0.2">
      <c r="A148" s="131" t="s">
        <v>1112</v>
      </c>
      <c r="B148" s="131" t="s">
        <v>973</v>
      </c>
      <c r="C148" s="131" t="s">
        <v>394</v>
      </c>
      <c r="D148" s="131" t="s">
        <v>380</v>
      </c>
      <c r="E148" s="131" t="s">
        <v>134</v>
      </c>
      <c r="F148" s="133">
        <v>28.12805767</v>
      </c>
      <c r="G148" s="111">
        <v>20.98216364</v>
      </c>
      <c r="H148" s="47">
        <f t="shared" si="4"/>
        <v>0.34056993132858815</v>
      </c>
      <c r="I148" s="77">
        <f t="shared" si="5"/>
        <v>1.6657218390442948E-3</v>
      </c>
      <c r="J148" s="114">
        <v>1504.8734806099999</v>
      </c>
    </row>
    <row r="149" spans="1:10" x14ac:dyDescent="0.2">
      <c r="A149" s="131" t="s">
        <v>2685</v>
      </c>
      <c r="B149" s="131" t="s">
        <v>685</v>
      </c>
      <c r="C149" s="131" t="s">
        <v>1471</v>
      </c>
      <c r="D149" s="131" t="s">
        <v>380</v>
      </c>
      <c r="E149" s="131" t="s">
        <v>433</v>
      </c>
      <c r="F149" s="133">
        <v>27.99784541</v>
      </c>
      <c r="G149" s="111">
        <v>28.38080987</v>
      </c>
      <c r="H149" s="47">
        <f t="shared" si="4"/>
        <v>-1.3493781951755102E-2</v>
      </c>
      <c r="I149" s="77">
        <f t="shared" si="5"/>
        <v>1.6580107696296212E-3</v>
      </c>
      <c r="J149" s="114">
        <v>683.86610952367494</v>
      </c>
    </row>
    <row r="150" spans="1:10" x14ac:dyDescent="0.2">
      <c r="A150" s="131" t="s">
        <v>2999</v>
      </c>
      <c r="B150" s="131" t="s">
        <v>926</v>
      </c>
      <c r="C150" s="131" t="s">
        <v>394</v>
      </c>
      <c r="D150" s="131" t="s">
        <v>380</v>
      </c>
      <c r="E150" s="131" t="s">
        <v>134</v>
      </c>
      <c r="F150" s="133">
        <v>27.83012175</v>
      </c>
      <c r="G150" s="111">
        <v>19.73198902</v>
      </c>
      <c r="H150" s="47">
        <f t="shared" si="4"/>
        <v>0.41040630631771968</v>
      </c>
      <c r="I150" s="77">
        <f t="shared" si="5"/>
        <v>1.6480783040941705E-3</v>
      </c>
      <c r="J150" s="114">
        <v>791.27703515999997</v>
      </c>
    </row>
    <row r="151" spans="1:10" x14ac:dyDescent="0.2">
      <c r="A151" s="131" t="s">
        <v>1611</v>
      </c>
      <c r="B151" s="131" t="s">
        <v>2841</v>
      </c>
      <c r="C151" s="131" t="s">
        <v>1604</v>
      </c>
      <c r="D151" s="131" t="s">
        <v>133</v>
      </c>
      <c r="E151" s="131" t="s">
        <v>433</v>
      </c>
      <c r="F151" s="133">
        <v>27.77549007</v>
      </c>
      <c r="G151" s="111">
        <v>23.012140160000001</v>
      </c>
      <c r="H151" s="47">
        <f t="shared" si="4"/>
        <v>0.2069929123011216</v>
      </c>
      <c r="I151" s="77">
        <f t="shared" si="5"/>
        <v>1.644843058221622E-3</v>
      </c>
      <c r="J151" s="114">
        <v>2705.02361528553</v>
      </c>
    </row>
    <row r="152" spans="1:10" x14ac:dyDescent="0.2">
      <c r="A152" s="131" t="s">
        <v>2998</v>
      </c>
      <c r="B152" s="131" t="s">
        <v>918</v>
      </c>
      <c r="C152" s="131" t="s">
        <v>394</v>
      </c>
      <c r="D152" s="131" t="s">
        <v>380</v>
      </c>
      <c r="E152" s="131" t="s">
        <v>134</v>
      </c>
      <c r="F152" s="133">
        <v>27.033650899999998</v>
      </c>
      <c r="G152" s="111">
        <v>35.472221829999995</v>
      </c>
      <c r="H152" s="47">
        <f t="shared" si="4"/>
        <v>-0.23789237027332832</v>
      </c>
      <c r="I152" s="77">
        <f t="shared" si="5"/>
        <v>1.6009119158361513E-3</v>
      </c>
      <c r="J152" s="114">
        <v>3971.5306266799998</v>
      </c>
    </row>
    <row r="153" spans="1:10" x14ac:dyDescent="0.2">
      <c r="A153" s="131" t="s">
        <v>3824</v>
      </c>
      <c r="B153" s="131" t="s">
        <v>1076</v>
      </c>
      <c r="C153" s="131" t="s">
        <v>1472</v>
      </c>
      <c r="D153" s="131" t="s">
        <v>380</v>
      </c>
      <c r="E153" s="131" t="s">
        <v>134</v>
      </c>
      <c r="F153" s="133">
        <v>26.94059537</v>
      </c>
      <c r="G153" s="111">
        <v>14.23681274</v>
      </c>
      <c r="H153" s="47">
        <f t="shared" si="4"/>
        <v>0.89231928957716988</v>
      </c>
      <c r="I153" s="77">
        <f t="shared" si="5"/>
        <v>1.5954012392589286E-3</v>
      </c>
      <c r="J153" s="114">
        <v>933.67745094000009</v>
      </c>
    </row>
    <row r="154" spans="1:10" x14ac:dyDescent="0.2">
      <c r="A154" s="131" t="s">
        <v>1433</v>
      </c>
      <c r="B154" s="131" t="s">
        <v>553</v>
      </c>
      <c r="C154" s="131" t="s">
        <v>1286</v>
      </c>
      <c r="D154" s="131" t="s">
        <v>380</v>
      </c>
      <c r="E154" s="131" t="s">
        <v>134</v>
      </c>
      <c r="F154" s="133">
        <v>26.933823309999998</v>
      </c>
      <c r="G154" s="111">
        <v>18.500276460000002</v>
      </c>
      <c r="H154" s="47">
        <f t="shared" si="4"/>
        <v>0.45586058501527904</v>
      </c>
      <c r="I154" s="77">
        <f t="shared" si="5"/>
        <v>1.59500020309889E-3</v>
      </c>
      <c r="J154" s="114">
        <v>1882.8365298599999</v>
      </c>
    </row>
    <row r="155" spans="1:10" x14ac:dyDescent="0.2">
      <c r="A155" s="131" t="s">
        <v>2324</v>
      </c>
      <c r="B155" s="131" t="s">
        <v>1585</v>
      </c>
      <c r="C155" s="131" t="s">
        <v>1284</v>
      </c>
      <c r="D155" s="131" t="s">
        <v>132</v>
      </c>
      <c r="E155" s="131" t="s">
        <v>433</v>
      </c>
      <c r="F155" s="133">
        <v>26.604755019999999</v>
      </c>
      <c r="G155" s="111">
        <v>30.610950120000002</v>
      </c>
      <c r="H155" s="47">
        <f t="shared" si="4"/>
        <v>-0.13087457541484515</v>
      </c>
      <c r="I155" s="77">
        <f t="shared" si="5"/>
        <v>1.5755130332551445E-3</v>
      </c>
      <c r="J155" s="114">
        <v>1929.2929163896067</v>
      </c>
    </row>
    <row r="156" spans="1:10" x14ac:dyDescent="0.2">
      <c r="A156" s="131" t="s">
        <v>519</v>
      </c>
      <c r="B156" s="131" t="s">
        <v>447</v>
      </c>
      <c r="C156" s="131" t="s">
        <v>1286</v>
      </c>
      <c r="D156" s="131" t="s">
        <v>133</v>
      </c>
      <c r="E156" s="131" t="s">
        <v>134</v>
      </c>
      <c r="F156" s="133">
        <v>26.523587149999997</v>
      </c>
      <c r="G156" s="111">
        <v>31.270841140000002</v>
      </c>
      <c r="H156" s="47">
        <f t="shared" si="4"/>
        <v>-0.15181088250061714</v>
      </c>
      <c r="I156" s="77">
        <f t="shared" si="5"/>
        <v>1.5707063347168409E-3</v>
      </c>
      <c r="J156" s="114">
        <v>2961.6466938085014</v>
      </c>
    </row>
    <row r="157" spans="1:10" x14ac:dyDescent="0.2">
      <c r="A157" s="131" t="s">
        <v>2480</v>
      </c>
      <c r="B157" s="131" t="s">
        <v>941</v>
      </c>
      <c r="C157" s="131" t="s">
        <v>394</v>
      </c>
      <c r="D157" s="131" t="s">
        <v>380</v>
      </c>
      <c r="E157" s="131" t="s">
        <v>134</v>
      </c>
      <c r="F157" s="133">
        <v>26.396815660000001</v>
      </c>
      <c r="G157" s="111">
        <v>26.907117750000001</v>
      </c>
      <c r="H157" s="47">
        <f t="shared" si="4"/>
        <v>-1.8965319687575977E-2</v>
      </c>
      <c r="I157" s="77">
        <f t="shared" si="5"/>
        <v>1.5631990250426859E-3</v>
      </c>
      <c r="J157" s="114">
        <v>1110.5258248432804</v>
      </c>
    </row>
    <row r="158" spans="1:10" x14ac:dyDescent="0.2">
      <c r="A158" s="131" t="s">
        <v>2645</v>
      </c>
      <c r="B158" s="131" t="s">
        <v>183</v>
      </c>
      <c r="C158" s="131" t="s">
        <v>1471</v>
      </c>
      <c r="D158" s="131" t="s">
        <v>380</v>
      </c>
      <c r="E158" s="131" t="s">
        <v>433</v>
      </c>
      <c r="F158" s="133">
        <v>26.394989260000003</v>
      </c>
      <c r="G158" s="111">
        <v>28.89562415</v>
      </c>
      <c r="H158" s="47">
        <f t="shared" si="4"/>
        <v>-8.6540262187068784E-2</v>
      </c>
      <c r="I158" s="77">
        <f t="shared" si="5"/>
        <v>1.5630908670460507E-3</v>
      </c>
      <c r="J158" s="114">
        <v>1209.8429533381259</v>
      </c>
    </row>
    <row r="159" spans="1:10" x14ac:dyDescent="0.2">
      <c r="A159" s="131" t="s">
        <v>2930</v>
      </c>
      <c r="B159" s="131" t="s">
        <v>2931</v>
      </c>
      <c r="C159" s="131" t="s">
        <v>1284</v>
      </c>
      <c r="D159" s="131" t="s">
        <v>133</v>
      </c>
      <c r="E159" s="131" t="s">
        <v>433</v>
      </c>
      <c r="F159" s="133">
        <v>26.231122299999999</v>
      </c>
      <c r="G159" s="133">
        <v>24.947723499999999</v>
      </c>
      <c r="H159" s="47">
        <f t="shared" si="4"/>
        <v>5.1443523494237864E-2</v>
      </c>
      <c r="I159" s="34">
        <f t="shared" si="5"/>
        <v>1.5533867923043052E-3</v>
      </c>
      <c r="J159" s="114">
        <v>1373.4243327698014</v>
      </c>
    </row>
    <row r="160" spans="1:10" x14ac:dyDescent="0.2">
      <c r="A160" s="131" t="s">
        <v>3066</v>
      </c>
      <c r="B160" s="131" t="s">
        <v>1683</v>
      </c>
      <c r="C160" s="131" t="s">
        <v>1471</v>
      </c>
      <c r="D160" s="131" t="s">
        <v>133</v>
      </c>
      <c r="E160" s="131" t="s">
        <v>433</v>
      </c>
      <c r="F160" s="133">
        <v>26.122957670000002</v>
      </c>
      <c r="G160" s="111">
        <v>20.030451410000001</v>
      </c>
      <c r="H160" s="47">
        <f t="shared" si="4"/>
        <v>0.30416220460006094</v>
      </c>
      <c r="I160" s="77">
        <f t="shared" si="5"/>
        <v>1.546981366500756E-3</v>
      </c>
      <c r="J160" s="114">
        <v>3573.7795638511202</v>
      </c>
    </row>
    <row r="161" spans="1:10" x14ac:dyDescent="0.2">
      <c r="A161" s="131" t="s">
        <v>2619</v>
      </c>
      <c r="B161" s="131" t="s">
        <v>162</v>
      </c>
      <c r="C161" s="131" t="s">
        <v>1471</v>
      </c>
      <c r="D161" s="131" t="s">
        <v>380</v>
      </c>
      <c r="E161" s="131" t="s">
        <v>433</v>
      </c>
      <c r="F161" s="133">
        <v>26.054054789999999</v>
      </c>
      <c r="G161" s="111">
        <v>32.328266469999996</v>
      </c>
      <c r="H161" s="47">
        <f t="shared" si="4"/>
        <v>-0.19407819735160692</v>
      </c>
      <c r="I161" s="77">
        <f t="shared" si="5"/>
        <v>1.5429009911923867E-3</v>
      </c>
      <c r="J161" s="114">
        <v>1005.605853586</v>
      </c>
    </row>
    <row r="162" spans="1:10" x14ac:dyDescent="0.2">
      <c r="A162" s="131" t="s">
        <v>1379</v>
      </c>
      <c r="B162" s="131" t="s">
        <v>873</v>
      </c>
      <c r="C162" s="131" t="s">
        <v>2988</v>
      </c>
      <c r="D162" s="131" t="s">
        <v>132</v>
      </c>
      <c r="E162" s="131" t="s">
        <v>433</v>
      </c>
      <c r="F162" s="133">
        <v>25.96431192</v>
      </c>
      <c r="G162" s="111">
        <v>21.886459260000002</v>
      </c>
      <c r="H162" s="47">
        <f t="shared" si="4"/>
        <v>0.18631851829284862</v>
      </c>
      <c r="I162" s="77">
        <f t="shared" si="5"/>
        <v>1.5375864877804806E-3</v>
      </c>
      <c r="J162" s="114">
        <v>434.45555912999998</v>
      </c>
    </row>
    <row r="163" spans="1:10" x14ac:dyDescent="0.2">
      <c r="A163" s="131" t="s">
        <v>2675</v>
      </c>
      <c r="B163" s="131" t="s">
        <v>867</v>
      </c>
      <c r="C163" s="131" t="s">
        <v>1471</v>
      </c>
      <c r="D163" s="131" t="s">
        <v>380</v>
      </c>
      <c r="E163" s="131" t="s">
        <v>433</v>
      </c>
      <c r="F163" s="133">
        <v>25.904999050000001</v>
      </c>
      <c r="G163" s="111">
        <v>11.41163871</v>
      </c>
      <c r="H163" s="47">
        <f t="shared" si="4"/>
        <v>1.2700507532979897</v>
      </c>
      <c r="I163" s="77">
        <f t="shared" si="5"/>
        <v>1.5340740254535575E-3</v>
      </c>
      <c r="J163" s="114">
        <v>245.831795049628</v>
      </c>
    </row>
    <row r="164" spans="1:10" x14ac:dyDescent="0.2">
      <c r="A164" s="131" t="s">
        <v>1111</v>
      </c>
      <c r="B164" s="131" t="s">
        <v>964</v>
      </c>
      <c r="C164" s="131" t="s">
        <v>394</v>
      </c>
      <c r="D164" s="131" t="s">
        <v>133</v>
      </c>
      <c r="E164" s="131" t="s">
        <v>433</v>
      </c>
      <c r="F164" s="133">
        <v>25.804473219999998</v>
      </c>
      <c r="G164" s="111">
        <v>42.870299430000003</v>
      </c>
      <c r="H164" s="47">
        <f t="shared" si="4"/>
        <v>-0.39808040617644003</v>
      </c>
      <c r="I164" s="77">
        <f t="shared" si="5"/>
        <v>1.5281209634830663E-3</v>
      </c>
      <c r="J164" s="114">
        <v>1576.5933780334906</v>
      </c>
    </row>
    <row r="165" spans="1:10" x14ac:dyDescent="0.2">
      <c r="A165" s="131" t="s">
        <v>1114</v>
      </c>
      <c r="B165" s="131" t="s">
        <v>884</v>
      </c>
      <c r="C165" s="131" t="s">
        <v>394</v>
      </c>
      <c r="D165" s="131" t="s">
        <v>133</v>
      </c>
      <c r="E165" s="131" t="s">
        <v>134</v>
      </c>
      <c r="F165" s="133">
        <v>25.779312019999999</v>
      </c>
      <c r="G165" s="111">
        <v>20.201637680000001</v>
      </c>
      <c r="H165" s="47">
        <f t="shared" si="4"/>
        <v>0.27610010774136384</v>
      </c>
      <c r="I165" s="77">
        <f t="shared" si="5"/>
        <v>1.5266309366625773E-3</v>
      </c>
      <c r="J165" s="114">
        <v>1490.890014323744</v>
      </c>
    </row>
    <row r="166" spans="1:10" x14ac:dyDescent="0.2">
      <c r="A166" s="131" t="s">
        <v>2403</v>
      </c>
      <c r="B166" s="131" t="s">
        <v>1030</v>
      </c>
      <c r="C166" s="131" t="s">
        <v>394</v>
      </c>
      <c r="D166" s="131" t="s">
        <v>380</v>
      </c>
      <c r="E166" s="131" t="s">
        <v>433</v>
      </c>
      <c r="F166" s="133">
        <v>25.542177969999997</v>
      </c>
      <c r="G166" s="111">
        <v>19.934065570000001</v>
      </c>
      <c r="H166" s="47">
        <f t="shared" si="4"/>
        <v>0.28133309686910968</v>
      </c>
      <c r="I166" s="77">
        <f t="shared" si="5"/>
        <v>1.5125880414687399E-3</v>
      </c>
      <c r="J166" s="114">
        <v>472.38766808072131</v>
      </c>
    </row>
    <row r="167" spans="1:10" x14ac:dyDescent="0.2">
      <c r="A167" s="131" t="s">
        <v>3490</v>
      </c>
      <c r="B167" s="131" t="s">
        <v>1734</v>
      </c>
      <c r="C167" s="131" t="s">
        <v>394</v>
      </c>
      <c r="D167" s="131" t="s">
        <v>133</v>
      </c>
      <c r="E167" s="131" t="s">
        <v>433</v>
      </c>
      <c r="F167" s="133">
        <v>25.060851109999998</v>
      </c>
      <c r="G167" s="111">
        <v>19.929409379999999</v>
      </c>
      <c r="H167" s="47">
        <f t="shared" si="4"/>
        <v>0.25748087322395086</v>
      </c>
      <c r="I167" s="77">
        <f t="shared" si="5"/>
        <v>1.4840842367685764E-3</v>
      </c>
      <c r="J167" s="114">
        <v>209.38657712</v>
      </c>
    </row>
    <row r="168" spans="1:10" x14ac:dyDescent="0.2">
      <c r="A168" s="131" t="s">
        <v>2442</v>
      </c>
      <c r="B168" s="131" t="s">
        <v>1764</v>
      </c>
      <c r="C168" s="131" t="s">
        <v>394</v>
      </c>
      <c r="D168" s="131" t="s">
        <v>380</v>
      </c>
      <c r="E168" s="131" t="s">
        <v>433</v>
      </c>
      <c r="F168" s="133">
        <v>24.42697755</v>
      </c>
      <c r="G168" s="111">
        <v>33.402488230000003</v>
      </c>
      <c r="H168" s="47">
        <f t="shared" si="4"/>
        <v>-0.26870784649925472</v>
      </c>
      <c r="I168" s="77">
        <f t="shared" si="5"/>
        <v>1.4465467343760499E-3</v>
      </c>
      <c r="J168" s="114">
        <v>1072.8996587199999</v>
      </c>
    </row>
    <row r="169" spans="1:10" x14ac:dyDescent="0.2">
      <c r="A169" s="131" t="s">
        <v>2692</v>
      </c>
      <c r="B169" s="131" t="s">
        <v>683</v>
      </c>
      <c r="C169" s="131" t="s">
        <v>1471</v>
      </c>
      <c r="D169" s="131" t="s">
        <v>380</v>
      </c>
      <c r="E169" s="131" t="s">
        <v>433</v>
      </c>
      <c r="F169" s="133">
        <v>24.352396280000001</v>
      </c>
      <c r="G169" s="111">
        <v>27.23522109</v>
      </c>
      <c r="H169" s="47">
        <f t="shared" si="4"/>
        <v>-0.10584914293420189</v>
      </c>
      <c r="I169" s="77">
        <f t="shared" si="5"/>
        <v>1.4421300891999005E-3</v>
      </c>
      <c r="J169" s="114">
        <v>761.24261912562497</v>
      </c>
    </row>
    <row r="170" spans="1:10" x14ac:dyDescent="0.2">
      <c r="A170" s="131" t="s">
        <v>2241</v>
      </c>
      <c r="B170" s="131" t="s">
        <v>1808</v>
      </c>
      <c r="C170" s="131" t="s">
        <v>1387</v>
      </c>
      <c r="D170" s="131" t="s">
        <v>133</v>
      </c>
      <c r="E170" s="131" t="s">
        <v>134</v>
      </c>
      <c r="F170" s="133">
        <v>24.314518370000002</v>
      </c>
      <c r="G170" s="111">
        <v>26.77134461</v>
      </c>
      <c r="H170" s="47">
        <f t="shared" si="4"/>
        <v>-9.1770745018249444E-2</v>
      </c>
      <c r="I170" s="77">
        <f t="shared" si="5"/>
        <v>1.439886988640147E-3</v>
      </c>
      <c r="J170" s="114">
        <v>449.51318622000002</v>
      </c>
    </row>
    <row r="171" spans="1:10" x14ac:dyDescent="0.2">
      <c r="A171" s="131" t="s">
        <v>3090</v>
      </c>
      <c r="B171" s="131" t="s">
        <v>3091</v>
      </c>
      <c r="C171" s="131" t="s">
        <v>1473</v>
      </c>
      <c r="D171" s="131" t="s">
        <v>133</v>
      </c>
      <c r="E171" s="131" t="s">
        <v>134</v>
      </c>
      <c r="F171" s="133">
        <v>24.126495170000002</v>
      </c>
      <c r="G171" s="133">
        <v>20.02821518</v>
      </c>
      <c r="H171" s="47">
        <f t="shared" si="4"/>
        <v>0.20462532248467702</v>
      </c>
      <c r="I171" s="34">
        <f t="shared" si="5"/>
        <v>1.4287524000325224E-3</v>
      </c>
      <c r="J171" s="114">
        <v>234.74672704</v>
      </c>
    </row>
    <row r="172" spans="1:10" x14ac:dyDescent="0.2">
      <c r="A172" s="131" t="s">
        <v>2562</v>
      </c>
      <c r="B172" s="131" t="s">
        <v>501</v>
      </c>
      <c r="C172" s="131" t="s">
        <v>1471</v>
      </c>
      <c r="D172" s="131" t="s">
        <v>133</v>
      </c>
      <c r="E172" s="131" t="s">
        <v>134</v>
      </c>
      <c r="F172" s="133">
        <v>23.901903219999998</v>
      </c>
      <c r="G172" s="111">
        <v>23.02347172</v>
      </c>
      <c r="H172" s="47">
        <f t="shared" si="4"/>
        <v>3.8153737658813691E-2</v>
      </c>
      <c r="I172" s="77">
        <f t="shared" si="5"/>
        <v>1.4154522383086805E-3</v>
      </c>
      <c r="J172" s="114">
        <v>548.15687416980006</v>
      </c>
    </row>
    <row r="173" spans="1:10" x14ac:dyDescent="0.2">
      <c r="A173" s="131" t="s">
        <v>2968</v>
      </c>
      <c r="B173" s="131" t="s">
        <v>1913</v>
      </c>
      <c r="C173" s="131" t="s">
        <v>1284</v>
      </c>
      <c r="D173" s="131" t="s">
        <v>133</v>
      </c>
      <c r="E173" s="131" t="s">
        <v>134</v>
      </c>
      <c r="F173" s="133">
        <v>23.850543289999997</v>
      </c>
      <c r="G173" s="111">
        <v>19.100468859999999</v>
      </c>
      <c r="H173" s="47">
        <f t="shared" si="4"/>
        <v>0.24868889160870578</v>
      </c>
      <c r="I173" s="77">
        <f t="shared" si="5"/>
        <v>1.4124107429428618E-3</v>
      </c>
      <c r="J173" s="114">
        <v>1313.6629710173409</v>
      </c>
    </row>
    <row r="174" spans="1:10" x14ac:dyDescent="0.2">
      <c r="A174" s="131" t="s">
        <v>2396</v>
      </c>
      <c r="B174" s="131" t="s">
        <v>1009</v>
      </c>
      <c r="C174" s="131" t="s">
        <v>394</v>
      </c>
      <c r="D174" s="131" t="s">
        <v>380</v>
      </c>
      <c r="E174" s="131" t="s">
        <v>433</v>
      </c>
      <c r="F174" s="133">
        <v>23.835971989999997</v>
      </c>
      <c r="G174" s="111">
        <v>28.192739239999998</v>
      </c>
      <c r="H174" s="47">
        <f t="shared" si="4"/>
        <v>-0.15453508128144555</v>
      </c>
      <c r="I174" s="77">
        <f t="shared" si="5"/>
        <v>1.411547841816946E-3</v>
      </c>
      <c r="J174" s="114">
        <v>1391.8798614255045</v>
      </c>
    </row>
    <row r="175" spans="1:10" x14ac:dyDescent="0.2">
      <c r="A175" s="131" t="s">
        <v>3516</v>
      </c>
      <c r="B175" s="131" t="s">
        <v>1494</v>
      </c>
      <c r="C175" s="131" t="s">
        <v>1284</v>
      </c>
      <c r="D175" s="131" t="s">
        <v>133</v>
      </c>
      <c r="E175" s="131" t="s">
        <v>433</v>
      </c>
      <c r="F175" s="133">
        <v>23.601030850000001</v>
      </c>
      <c r="G175" s="111">
        <v>18.825120850000001</v>
      </c>
      <c r="H175" s="47">
        <f t="shared" si="4"/>
        <v>0.2536987697478712</v>
      </c>
      <c r="I175" s="77">
        <f t="shared" si="5"/>
        <v>1.3976348090587209E-3</v>
      </c>
      <c r="J175" s="114">
        <v>866.36939398988352</v>
      </c>
    </row>
    <row r="176" spans="1:10" x14ac:dyDescent="0.2">
      <c r="A176" s="131" t="s">
        <v>2312</v>
      </c>
      <c r="B176" s="131" t="s">
        <v>1535</v>
      </c>
      <c r="C176" s="131" t="s">
        <v>1284</v>
      </c>
      <c r="D176" s="131" t="s">
        <v>132</v>
      </c>
      <c r="E176" s="131" t="s">
        <v>433</v>
      </c>
      <c r="F176" s="133">
        <v>23.58025013</v>
      </c>
      <c r="G176" s="111">
        <v>44.673035319999997</v>
      </c>
      <c r="H176" s="47">
        <f t="shared" si="4"/>
        <v>-0.47215921279825857</v>
      </c>
      <c r="I176" s="77">
        <f t="shared" si="5"/>
        <v>1.3964041908787821E-3</v>
      </c>
      <c r="J176" s="114">
        <v>1415.8385112075584</v>
      </c>
    </row>
    <row r="177" spans="1:10" x14ac:dyDescent="0.2">
      <c r="A177" s="131" t="s">
        <v>2744</v>
      </c>
      <c r="B177" s="131" t="s">
        <v>2745</v>
      </c>
      <c r="C177" s="131" t="s">
        <v>1314</v>
      </c>
      <c r="D177" s="131" t="s">
        <v>133</v>
      </c>
      <c r="E177" s="131" t="s">
        <v>433</v>
      </c>
      <c r="F177" s="133">
        <v>23.39151992</v>
      </c>
      <c r="G177" s="111">
        <v>32.024435840000002</v>
      </c>
      <c r="H177" s="47">
        <f t="shared" si="4"/>
        <v>-0.26957277134034918</v>
      </c>
      <c r="I177" s="77">
        <f t="shared" si="5"/>
        <v>1.3852277336853049E-3</v>
      </c>
      <c r="J177" s="114">
        <v>3733.5365769999999</v>
      </c>
    </row>
    <row r="178" spans="1:10" x14ac:dyDescent="0.2">
      <c r="A178" s="131" t="s">
        <v>2700</v>
      </c>
      <c r="B178" s="131" t="s">
        <v>420</v>
      </c>
      <c r="C178" s="131" t="s">
        <v>1471</v>
      </c>
      <c r="D178" s="131" t="s">
        <v>132</v>
      </c>
      <c r="E178" s="131" t="s">
        <v>433</v>
      </c>
      <c r="F178" s="133">
        <v>23.303455</v>
      </c>
      <c r="G178" s="111">
        <v>21.58112508</v>
      </c>
      <c r="H178" s="47">
        <f t="shared" si="4"/>
        <v>7.9807234961820628E-2</v>
      </c>
      <c r="I178" s="77">
        <f t="shared" si="5"/>
        <v>1.3800125971757497E-3</v>
      </c>
      <c r="J178" s="114">
        <v>208.59627556558701</v>
      </c>
    </row>
    <row r="179" spans="1:10" x14ac:dyDescent="0.2">
      <c r="A179" s="131" t="s">
        <v>2702</v>
      </c>
      <c r="B179" s="131" t="s">
        <v>206</v>
      </c>
      <c r="C179" s="131" t="s">
        <v>1471</v>
      </c>
      <c r="D179" s="131" t="s">
        <v>132</v>
      </c>
      <c r="E179" s="131" t="s">
        <v>433</v>
      </c>
      <c r="F179" s="133">
        <v>23.000317920000001</v>
      </c>
      <c r="G179" s="111">
        <v>15.65756111</v>
      </c>
      <c r="H179" s="47">
        <f t="shared" si="4"/>
        <v>0.46895916665529791</v>
      </c>
      <c r="I179" s="77">
        <f t="shared" si="5"/>
        <v>1.362061053549662E-3</v>
      </c>
      <c r="J179" s="114">
        <v>229.51563544215699</v>
      </c>
    </row>
    <row r="180" spans="1:10" x14ac:dyDescent="0.2">
      <c r="A180" s="131" t="s">
        <v>1237</v>
      </c>
      <c r="B180" s="131" t="s">
        <v>91</v>
      </c>
      <c r="C180" s="131" t="s">
        <v>1472</v>
      </c>
      <c r="D180" s="131" t="s">
        <v>380</v>
      </c>
      <c r="E180" s="131" t="s">
        <v>134</v>
      </c>
      <c r="F180" s="133">
        <v>22.937167300000002</v>
      </c>
      <c r="G180" s="111">
        <v>16.999054050000002</v>
      </c>
      <c r="H180" s="47">
        <f t="shared" si="4"/>
        <v>0.34932021702701754</v>
      </c>
      <c r="I180" s="77">
        <f t="shared" si="5"/>
        <v>1.3583213226333898E-3</v>
      </c>
      <c r="J180" s="114">
        <v>1476.4122550299999</v>
      </c>
    </row>
    <row r="181" spans="1:10" x14ac:dyDescent="0.2">
      <c r="A181" s="131" t="s">
        <v>3190</v>
      </c>
      <c r="B181" s="131" t="s">
        <v>3191</v>
      </c>
      <c r="C181" s="131" t="s">
        <v>1314</v>
      </c>
      <c r="D181" s="131" t="s">
        <v>380</v>
      </c>
      <c r="E181" s="131" t="s">
        <v>433</v>
      </c>
      <c r="F181" s="133">
        <v>22.931579899999999</v>
      </c>
      <c r="G181" s="111">
        <v>22.173309120000003</v>
      </c>
      <c r="H181" s="47">
        <f t="shared" si="4"/>
        <v>3.419745676643493E-2</v>
      </c>
      <c r="I181" s="77">
        <f t="shared" si="5"/>
        <v>1.3579904411230961E-3</v>
      </c>
      <c r="J181" s="114">
        <v>145.127047</v>
      </c>
    </row>
    <row r="182" spans="1:10" x14ac:dyDescent="0.2">
      <c r="A182" s="131" t="s">
        <v>2635</v>
      </c>
      <c r="B182" s="131" t="s">
        <v>93</v>
      </c>
      <c r="C182" s="131" t="s">
        <v>1471</v>
      </c>
      <c r="D182" s="131" t="s">
        <v>132</v>
      </c>
      <c r="E182" s="131" t="s">
        <v>433</v>
      </c>
      <c r="F182" s="133">
        <v>22.85615958</v>
      </c>
      <c r="G182" s="111">
        <v>25.287773670000004</v>
      </c>
      <c r="H182" s="47">
        <f t="shared" si="4"/>
        <v>-9.6157697460126146E-2</v>
      </c>
      <c r="I182" s="77">
        <f t="shared" si="5"/>
        <v>1.353524108054329E-3</v>
      </c>
      <c r="J182" s="114">
        <v>339.99021300779998</v>
      </c>
    </row>
    <row r="183" spans="1:10" x14ac:dyDescent="0.2">
      <c r="A183" s="131" t="s">
        <v>1451</v>
      </c>
      <c r="B183" s="131" t="s">
        <v>100</v>
      </c>
      <c r="C183" s="131" t="s">
        <v>1285</v>
      </c>
      <c r="D183" s="131" t="s">
        <v>132</v>
      </c>
      <c r="E183" s="131" t="s">
        <v>433</v>
      </c>
      <c r="F183" s="133">
        <v>22.767905320000001</v>
      </c>
      <c r="G183" s="111">
        <v>29.946831739999997</v>
      </c>
      <c r="H183" s="47">
        <f t="shared" si="4"/>
        <v>-0.239722401432239</v>
      </c>
      <c r="I183" s="77">
        <f t="shared" si="5"/>
        <v>1.3482977589762879E-3</v>
      </c>
      <c r="J183" s="114">
        <v>141.1147565766</v>
      </c>
    </row>
    <row r="184" spans="1:10" x14ac:dyDescent="0.2">
      <c r="A184" s="131" t="s">
        <v>673</v>
      </c>
      <c r="B184" s="131" t="s">
        <v>674</v>
      </c>
      <c r="C184" s="131" t="s">
        <v>1286</v>
      </c>
      <c r="D184" s="131" t="s">
        <v>380</v>
      </c>
      <c r="E184" s="131" t="s">
        <v>433</v>
      </c>
      <c r="F184" s="133">
        <v>22.58312132</v>
      </c>
      <c r="G184" s="111">
        <v>15.42230694</v>
      </c>
      <c r="H184" s="47">
        <f t="shared" si="4"/>
        <v>0.4643153847124768</v>
      </c>
      <c r="I184" s="77">
        <f t="shared" si="5"/>
        <v>1.3373549932895463E-3</v>
      </c>
      <c r="J184" s="114">
        <v>1605.65133371404</v>
      </c>
    </row>
    <row r="185" spans="1:10" x14ac:dyDescent="0.2">
      <c r="A185" s="131" t="s">
        <v>1113</v>
      </c>
      <c r="B185" s="131" t="s">
        <v>943</v>
      </c>
      <c r="C185" s="131" t="s">
        <v>394</v>
      </c>
      <c r="D185" s="131" t="s">
        <v>133</v>
      </c>
      <c r="E185" s="131" t="s">
        <v>134</v>
      </c>
      <c r="F185" s="133">
        <v>22.578406879999999</v>
      </c>
      <c r="G185" s="111">
        <v>15.20283446</v>
      </c>
      <c r="H185" s="47">
        <f t="shared" si="4"/>
        <v>0.48514455902323883</v>
      </c>
      <c r="I185" s="77">
        <f t="shared" si="5"/>
        <v>1.3370758077958661E-3</v>
      </c>
      <c r="J185" s="114">
        <v>1038.6198251438386</v>
      </c>
    </row>
    <row r="186" spans="1:10" x14ac:dyDescent="0.2">
      <c r="A186" s="131" t="s">
        <v>1245</v>
      </c>
      <c r="B186" s="131" t="s">
        <v>688</v>
      </c>
      <c r="C186" s="131" t="s">
        <v>1472</v>
      </c>
      <c r="D186" s="131" t="s">
        <v>133</v>
      </c>
      <c r="E186" s="131" t="s">
        <v>134</v>
      </c>
      <c r="F186" s="133">
        <v>22.550309420000001</v>
      </c>
      <c r="G186" s="111">
        <v>20.24054413</v>
      </c>
      <c r="H186" s="47">
        <f t="shared" si="4"/>
        <v>0.11411577056253774</v>
      </c>
      <c r="I186" s="77">
        <f t="shared" si="5"/>
        <v>1.3354118979271947E-3</v>
      </c>
      <c r="J186" s="114">
        <v>999.71556369000007</v>
      </c>
    </row>
    <row r="187" spans="1:10" x14ac:dyDescent="0.2">
      <c r="A187" s="131" t="s">
        <v>2391</v>
      </c>
      <c r="B187" s="131" t="s">
        <v>703</v>
      </c>
      <c r="C187" s="131" t="s">
        <v>394</v>
      </c>
      <c r="D187" s="131" t="s">
        <v>380</v>
      </c>
      <c r="E187" s="131" t="s">
        <v>134</v>
      </c>
      <c r="F187" s="133">
        <v>22.48977507</v>
      </c>
      <c r="G187" s="111">
        <v>29.49614</v>
      </c>
      <c r="H187" s="47">
        <f t="shared" si="4"/>
        <v>-0.23753497678001256</v>
      </c>
      <c r="I187" s="77">
        <f t="shared" si="5"/>
        <v>1.3318271004985796E-3</v>
      </c>
      <c r="J187" s="114">
        <v>6622.0327628500008</v>
      </c>
    </row>
    <row r="188" spans="1:10" x14ac:dyDescent="0.2">
      <c r="A188" s="131" t="s">
        <v>2472</v>
      </c>
      <c r="B188" s="131" t="s">
        <v>827</v>
      </c>
      <c r="C188" s="131" t="s">
        <v>394</v>
      </c>
      <c r="D188" s="131" t="s">
        <v>133</v>
      </c>
      <c r="E188" s="131" t="s">
        <v>433</v>
      </c>
      <c r="F188" s="133">
        <v>22.28802258</v>
      </c>
      <c r="G188" s="111">
        <v>19.26920814</v>
      </c>
      <c r="H188" s="47">
        <f t="shared" si="4"/>
        <v>0.15666520482143698</v>
      </c>
      <c r="I188" s="77">
        <f t="shared" si="5"/>
        <v>1.3198794739465694E-3</v>
      </c>
      <c r="J188" s="114">
        <v>651.64370728209519</v>
      </c>
    </row>
    <row r="189" spans="1:10" x14ac:dyDescent="0.2">
      <c r="A189" s="131" t="s">
        <v>3992</v>
      </c>
      <c r="B189" s="131" t="s">
        <v>33</v>
      </c>
      <c r="C189" s="131" t="s">
        <v>1285</v>
      </c>
      <c r="D189" s="131" t="s">
        <v>133</v>
      </c>
      <c r="E189" s="131" t="s">
        <v>134</v>
      </c>
      <c r="F189" s="133">
        <v>22.268221910000001</v>
      </c>
      <c r="G189" s="111">
        <v>30.83526492</v>
      </c>
      <c r="H189" s="47">
        <f t="shared" si="4"/>
        <v>-0.27783263844908124</v>
      </c>
      <c r="I189" s="77">
        <f t="shared" si="5"/>
        <v>1.3187068935702896E-3</v>
      </c>
      <c r="J189" s="114">
        <v>1265.7192524076002</v>
      </c>
    </row>
    <row r="190" spans="1:10" x14ac:dyDescent="0.2">
      <c r="A190" s="131" t="s">
        <v>2652</v>
      </c>
      <c r="B190" s="131" t="s">
        <v>185</v>
      </c>
      <c r="C190" s="131" t="s">
        <v>1471</v>
      </c>
      <c r="D190" s="131" t="s">
        <v>133</v>
      </c>
      <c r="E190" s="131" t="s">
        <v>433</v>
      </c>
      <c r="F190" s="133">
        <v>22.099377029999999</v>
      </c>
      <c r="G190" s="111">
        <v>26.40685045</v>
      </c>
      <c r="H190" s="47">
        <f t="shared" si="4"/>
        <v>-0.16311954461044031</v>
      </c>
      <c r="I190" s="77">
        <f t="shared" si="5"/>
        <v>1.3087080302528705E-3</v>
      </c>
      <c r="J190" s="114">
        <v>2142.8272289135239</v>
      </c>
    </row>
    <row r="191" spans="1:10" x14ac:dyDescent="0.2">
      <c r="A191" s="131" t="s">
        <v>1252</v>
      </c>
      <c r="B191" s="131" t="s">
        <v>1</v>
      </c>
      <c r="C191" s="131" t="s">
        <v>1472</v>
      </c>
      <c r="D191" s="131" t="s">
        <v>133</v>
      </c>
      <c r="E191" s="131" t="s">
        <v>134</v>
      </c>
      <c r="F191" s="133">
        <v>21.823648329999997</v>
      </c>
      <c r="G191" s="111">
        <v>1.2199930299999999</v>
      </c>
      <c r="H191" s="47">
        <f t="shared" si="4"/>
        <v>16.888338534196379</v>
      </c>
      <c r="I191" s="77">
        <f t="shared" si="5"/>
        <v>1.2923795897103458E-3</v>
      </c>
      <c r="J191" s="114">
        <v>340.18265488999998</v>
      </c>
    </row>
    <row r="192" spans="1:10" x14ac:dyDescent="0.2">
      <c r="A192" s="131" t="s">
        <v>2303</v>
      </c>
      <c r="B192" s="131" t="s">
        <v>1780</v>
      </c>
      <c r="C192" s="131" t="s">
        <v>1284</v>
      </c>
      <c r="D192" s="131" t="s">
        <v>133</v>
      </c>
      <c r="E192" s="131" t="s">
        <v>433</v>
      </c>
      <c r="F192" s="133">
        <v>21.57343474</v>
      </c>
      <c r="G192" s="111">
        <v>23.339551510000003</v>
      </c>
      <c r="H192" s="47">
        <f t="shared" si="4"/>
        <v>-7.5670553019979714E-2</v>
      </c>
      <c r="I192" s="77">
        <f t="shared" si="5"/>
        <v>1.2775621342650239E-3</v>
      </c>
      <c r="J192" s="114">
        <v>2199.6796192382963</v>
      </c>
    </row>
    <row r="193" spans="1:10" x14ac:dyDescent="0.2">
      <c r="A193" s="131" t="s">
        <v>2520</v>
      </c>
      <c r="B193" s="131" t="s">
        <v>190</v>
      </c>
      <c r="C193" s="131" t="s">
        <v>1285</v>
      </c>
      <c r="D193" s="131" t="s">
        <v>132</v>
      </c>
      <c r="E193" s="131" t="s">
        <v>433</v>
      </c>
      <c r="F193" s="133">
        <v>21.527463399999998</v>
      </c>
      <c r="G193" s="111">
        <v>25.986171500000001</v>
      </c>
      <c r="H193" s="47">
        <f t="shared" si="4"/>
        <v>-0.17158003055586712</v>
      </c>
      <c r="I193" s="77">
        <f t="shared" si="5"/>
        <v>1.2748397470349307E-3</v>
      </c>
      <c r="J193" s="114">
        <v>959.03892716140012</v>
      </c>
    </row>
    <row r="194" spans="1:10" x14ac:dyDescent="0.2">
      <c r="A194" s="131" t="s">
        <v>3024</v>
      </c>
      <c r="B194" s="131" t="s">
        <v>968</v>
      </c>
      <c r="C194" s="131" t="s">
        <v>394</v>
      </c>
      <c r="D194" s="131" t="s">
        <v>380</v>
      </c>
      <c r="E194" s="131" t="s">
        <v>134</v>
      </c>
      <c r="F194" s="133">
        <v>21.42559975</v>
      </c>
      <c r="G194" s="111">
        <v>31.823232699999998</v>
      </c>
      <c r="H194" s="47">
        <f t="shared" si="4"/>
        <v>-0.32673088394316396</v>
      </c>
      <c r="I194" s="77">
        <f t="shared" si="5"/>
        <v>1.2688074603978505E-3</v>
      </c>
      <c r="J194" s="114">
        <v>3017.18895398</v>
      </c>
    </row>
    <row r="195" spans="1:10" x14ac:dyDescent="0.2">
      <c r="A195" s="131" t="s">
        <v>2406</v>
      </c>
      <c r="B195" s="131" t="s">
        <v>1031</v>
      </c>
      <c r="C195" s="131" t="s">
        <v>394</v>
      </c>
      <c r="D195" s="131" t="s">
        <v>380</v>
      </c>
      <c r="E195" s="131" t="s">
        <v>433</v>
      </c>
      <c r="F195" s="133">
        <v>21.138295729999999</v>
      </c>
      <c r="G195" s="111">
        <v>31.750894239999997</v>
      </c>
      <c r="H195" s="47">
        <f t="shared" si="4"/>
        <v>-0.33424565713900978</v>
      </c>
      <c r="I195" s="77">
        <f t="shared" si="5"/>
        <v>1.2517935383498438E-3</v>
      </c>
      <c r="J195" s="114">
        <v>2760.8732290682692</v>
      </c>
    </row>
    <row r="196" spans="1:10" x14ac:dyDescent="0.2">
      <c r="A196" s="131" t="s">
        <v>1239</v>
      </c>
      <c r="B196" s="131" t="s">
        <v>436</v>
      </c>
      <c r="C196" s="131" t="s">
        <v>1472</v>
      </c>
      <c r="D196" s="131" t="s">
        <v>133</v>
      </c>
      <c r="E196" s="131" t="s">
        <v>134</v>
      </c>
      <c r="F196" s="133">
        <v>21.057013859999998</v>
      </c>
      <c r="G196" s="111">
        <v>30.940272620000002</v>
      </c>
      <c r="H196" s="47">
        <f t="shared" si="4"/>
        <v>-0.31943024165893741</v>
      </c>
      <c r="I196" s="77">
        <f t="shared" si="5"/>
        <v>1.2469800888196346E-3</v>
      </c>
      <c r="J196" s="114">
        <v>1172.5651246800001</v>
      </c>
    </row>
    <row r="197" spans="1:10" x14ac:dyDescent="0.2">
      <c r="A197" s="131" t="s">
        <v>1129</v>
      </c>
      <c r="B197" s="131" t="s">
        <v>896</v>
      </c>
      <c r="C197" s="131" t="s">
        <v>394</v>
      </c>
      <c r="D197" s="131" t="s">
        <v>133</v>
      </c>
      <c r="E197" s="131" t="s">
        <v>134</v>
      </c>
      <c r="F197" s="133">
        <v>20.94663778</v>
      </c>
      <c r="G197" s="111">
        <v>16.833863620000002</v>
      </c>
      <c r="H197" s="47">
        <f t="shared" si="4"/>
        <v>0.24431552095465991</v>
      </c>
      <c r="I197" s="77">
        <f t="shared" si="5"/>
        <v>1.2404437026560002E-3</v>
      </c>
      <c r="J197" s="114">
        <v>520.91044947187629</v>
      </c>
    </row>
    <row r="198" spans="1:10" x14ac:dyDescent="0.2">
      <c r="A198" s="131" t="s">
        <v>2646</v>
      </c>
      <c r="B198" s="131" t="s">
        <v>184</v>
      </c>
      <c r="C198" s="131" t="s">
        <v>1471</v>
      </c>
      <c r="D198" s="131" t="s">
        <v>133</v>
      </c>
      <c r="E198" s="131" t="s">
        <v>433</v>
      </c>
      <c r="F198" s="133">
        <v>20.926173219999999</v>
      </c>
      <c r="G198" s="111">
        <v>17.700646920000001</v>
      </c>
      <c r="H198" s="47">
        <f t="shared" si="4"/>
        <v>0.18222646407095255</v>
      </c>
      <c r="I198" s="77">
        <f t="shared" si="5"/>
        <v>1.2392318072269465E-3</v>
      </c>
      <c r="J198" s="114">
        <v>2690.654607837625</v>
      </c>
    </row>
    <row r="199" spans="1:10" x14ac:dyDescent="0.2">
      <c r="A199" s="131" t="s">
        <v>3340</v>
      </c>
      <c r="B199" s="131" t="s">
        <v>14</v>
      </c>
      <c r="C199" s="131" t="s">
        <v>1285</v>
      </c>
      <c r="D199" s="131" t="s">
        <v>132</v>
      </c>
      <c r="E199" s="131" t="s">
        <v>134</v>
      </c>
      <c r="F199" s="133">
        <v>20.91626904</v>
      </c>
      <c r="G199" s="111">
        <v>26.07722536</v>
      </c>
      <c r="H199" s="47">
        <f t="shared" ref="H199:H262" si="6">IF(ISERROR(F199/G199-1),"",IF((F199/G199-1)&gt;10000%,"",F199/G199-1))</f>
        <v>-0.19791048505936604</v>
      </c>
      <c r="I199" s="77">
        <f t="shared" ref="I199:I262" si="7">F199/$F$1670</f>
        <v>1.2386452893408777E-3</v>
      </c>
      <c r="J199" s="114">
        <v>855.66071513954478</v>
      </c>
    </row>
    <row r="200" spans="1:10" x14ac:dyDescent="0.2">
      <c r="A200" s="131" t="s">
        <v>2467</v>
      </c>
      <c r="B200" s="131" t="s">
        <v>1366</v>
      </c>
      <c r="C200" s="131" t="s">
        <v>394</v>
      </c>
      <c r="D200" s="131" t="s">
        <v>380</v>
      </c>
      <c r="E200" s="131" t="s">
        <v>433</v>
      </c>
      <c r="F200" s="133">
        <v>20.7410666</v>
      </c>
      <c r="G200" s="111">
        <v>11.80996251</v>
      </c>
      <c r="H200" s="47">
        <f t="shared" si="6"/>
        <v>0.75623475370371862</v>
      </c>
      <c r="I200" s="77">
        <f t="shared" si="7"/>
        <v>1.228269936233112E-3</v>
      </c>
      <c r="J200" s="114">
        <v>431.69539641906391</v>
      </c>
    </row>
    <row r="201" spans="1:10" x14ac:dyDescent="0.2">
      <c r="A201" s="131" t="s">
        <v>847</v>
      </c>
      <c r="B201" s="131" t="s">
        <v>32</v>
      </c>
      <c r="C201" s="131" t="s">
        <v>1473</v>
      </c>
      <c r="D201" s="131" t="s">
        <v>133</v>
      </c>
      <c r="E201" s="131" t="s">
        <v>134</v>
      </c>
      <c r="F201" s="133">
        <v>20.733106109999998</v>
      </c>
      <c r="G201" s="111">
        <v>23.70474999</v>
      </c>
      <c r="H201" s="47">
        <f t="shared" si="6"/>
        <v>-0.12536069274105865</v>
      </c>
      <c r="I201" s="77">
        <f t="shared" si="7"/>
        <v>1.2277985221668419E-3</v>
      </c>
      <c r="J201" s="114">
        <v>65.176186380000004</v>
      </c>
    </row>
    <row r="202" spans="1:10" x14ac:dyDescent="0.2">
      <c r="A202" s="131" t="s">
        <v>2630</v>
      </c>
      <c r="B202" s="131" t="s">
        <v>1067</v>
      </c>
      <c r="C202" s="131" t="s">
        <v>1471</v>
      </c>
      <c r="D202" s="131" t="s">
        <v>133</v>
      </c>
      <c r="E202" s="131" t="s">
        <v>134</v>
      </c>
      <c r="F202" s="133">
        <v>20.70398312</v>
      </c>
      <c r="G202" s="111">
        <v>22.696116019999998</v>
      </c>
      <c r="H202" s="47">
        <f t="shared" si="6"/>
        <v>-8.7774176790624159E-2</v>
      </c>
      <c r="I202" s="77">
        <f t="shared" si="7"/>
        <v>1.2260738812040568E-3</v>
      </c>
      <c r="J202" s="114">
        <v>969.1319255436</v>
      </c>
    </row>
    <row r="203" spans="1:10" x14ac:dyDescent="0.2">
      <c r="A203" s="131" t="s">
        <v>3044</v>
      </c>
      <c r="B203" s="131" t="s">
        <v>1546</v>
      </c>
      <c r="C203" s="131" t="s">
        <v>394</v>
      </c>
      <c r="D203" s="131" t="s">
        <v>380</v>
      </c>
      <c r="E203" s="131" t="s">
        <v>433</v>
      </c>
      <c r="F203" s="133">
        <v>20.674721769999998</v>
      </c>
      <c r="G203" s="111">
        <v>24.207307230000001</v>
      </c>
      <c r="H203" s="47">
        <f t="shared" si="6"/>
        <v>-0.14593054181681497</v>
      </c>
      <c r="I203" s="77">
        <f t="shared" si="7"/>
        <v>1.2243410466689902E-3</v>
      </c>
      <c r="J203" s="114">
        <v>526.81265512999994</v>
      </c>
    </row>
    <row r="204" spans="1:10" x14ac:dyDescent="0.2">
      <c r="A204" s="131" t="s">
        <v>2561</v>
      </c>
      <c r="B204" s="131" t="s">
        <v>490</v>
      </c>
      <c r="C204" s="131" t="s">
        <v>1471</v>
      </c>
      <c r="D204" s="131" t="s">
        <v>132</v>
      </c>
      <c r="E204" s="131" t="s">
        <v>433</v>
      </c>
      <c r="F204" s="133">
        <v>20.639844760000003</v>
      </c>
      <c r="G204" s="111">
        <v>29.638255179999998</v>
      </c>
      <c r="H204" s="47">
        <f t="shared" si="6"/>
        <v>-0.30360796765364773</v>
      </c>
      <c r="I204" s="77">
        <f t="shared" si="7"/>
        <v>1.2222756570882682E-3</v>
      </c>
      <c r="J204" s="114">
        <v>1426.4811407930688</v>
      </c>
    </row>
    <row r="205" spans="1:10" x14ac:dyDescent="0.2">
      <c r="A205" s="131" t="s">
        <v>2601</v>
      </c>
      <c r="B205" s="131" t="s">
        <v>85</v>
      </c>
      <c r="C205" s="131" t="s">
        <v>1471</v>
      </c>
      <c r="D205" s="131" t="s">
        <v>380</v>
      </c>
      <c r="E205" s="131" t="s">
        <v>433</v>
      </c>
      <c r="F205" s="133">
        <v>20.58970893</v>
      </c>
      <c r="G205" s="111">
        <v>52.805726010000001</v>
      </c>
      <c r="H205" s="47">
        <f t="shared" si="6"/>
        <v>-0.61008567657793678</v>
      </c>
      <c r="I205" s="77">
        <f t="shared" si="7"/>
        <v>1.2193066519785168E-3</v>
      </c>
      <c r="J205" s="114">
        <v>2327.7560505195997</v>
      </c>
    </row>
    <row r="206" spans="1:10" x14ac:dyDescent="0.2">
      <c r="A206" s="131" t="s">
        <v>778</v>
      </c>
      <c r="B206" s="131" t="s">
        <v>765</v>
      </c>
      <c r="C206" s="131" t="s">
        <v>1286</v>
      </c>
      <c r="D206" s="131" t="s">
        <v>133</v>
      </c>
      <c r="E206" s="131" t="s">
        <v>433</v>
      </c>
      <c r="F206" s="133">
        <v>20.42967552</v>
      </c>
      <c r="G206" s="111">
        <v>21.58972674</v>
      </c>
      <c r="H206" s="47">
        <f t="shared" si="6"/>
        <v>-5.3731630509743056E-2</v>
      </c>
      <c r="I206" s="77">
        <f t="shared" si="7"/>
        <v>1.2098295971053664E-3</v>
      </c>
      <c r="J206" s="114">
        <v>558.3034824302274</v>
      </c>
    </row>
    <row r="207" spans="1:10" x14ac:dyDescent="0.2">
      <c r="A207" s="131" t="s">
        <v>2960</v>
      </c>
      <c r="B207" s="131" t="s">
        <v>1481</v>
      </c>
      <c r="C207" s="131" t="s">
        <v>1284</v>
      </c>
      <c r="D207" s="131" t="s">
        <v>133</v>
      </c>
      <c r="E207" s="131" t="s">
        <v>134</v>
      </c>
      <c r="F207" s="133">
        <v>20.297699300000001</v>
      </c>
      <c r="G207" s="111">
        <v>19.492337450000001</v>
      </c>
      <c r="H207" s="47">
        <f t="shared" si="6"/>
        <v>4.1316843198812903E-2</v>
      </c>
      <c r="I207" s="77">
        <f t="shared" si="7"/>
        <v>1.2020140673426065E-3</v>
      </c>
      <c r="J207" s="114">
        <v>321.91803254585324</v>
      </c>
    </row>
    <row r="208" spans="1:10" x14ac:dyDescent="0.2">
      <c r="A208" s="131" t="s">
        <v>3026</v>
      </c>
      <c r="B208" s="131" t="s">
        <v>912</v>
      </c>
      <c r="C208" s="131" t="s">
        <v>394</v>
      </c>
      <c r="D208" s="131" t="s">
        <v>380</v>
      </c>
      <c r="E208" s="131" t="s">
        <v>134</v>
      </c>
      <c r="F208" s="133">
        <v>20.293274159999999</v>
      </c>
      <c r="G208" s="111">
        <v>18.37720251</v>
      </c>
      <c r="H208" s="47">
        <f t="shared" si="6"/>
        <v>0.10426351067075434</v>
      </c>
      <c r="I208" s="77">
        <f t="shared" si="7"/>
        <v>1.2017520139713674E-3</v>
      </c>
      <c r="J208" s="114">
        <v>5748.4384736367529</v>
      </c>
    </row>
    <row r="209" spans="1:10" x14ac:dyDescent="0.2">
      <c r="A209" s="131" t="s">
        <v>1139</v>
      </c>
      <c r="B209" s="131" t="s">
        <v>971</v>
      </c>
      <c r="C209" s="131" t="s">
        <v>394</v>
      </c>
      <c r="D209" s="131" t="s">
        <v>380</v>
      </c>
      <c r="E209" s="131" t="s">
        <v>134</v>
      </c>
      <c r="F209" s="133">
        <v>20.197113550000001</v>
      </c>
      <c r="G209" s="111">
        <v>18.61203536</v>
      </c>
      <c r="H209" s="47">
        <f t="shared" si="6"/>
        <v>8.5164151009865741E-2</v>
      </c>
      <c r="I209" s="77">
        <f t="shared" si="7"/>
        <v>1.1960574569560192E-3</v>
      </c>
      <c r="J209" s="114">
        <v>529.22196516999998</v>
      </c>
    </row>
    <row r="210" spans="1:10" x14ac:dyDescent="0.2">
      <c r="A210" s="131" t="s">
        <v>3654</v>
      </c>
      <c r="B210" s="131" t="s">
        <v>160</v>
      </c>
      <c r="C210" s="131" t="s">
        <v>394</v>
      </c>
      <c r="D210" s="131" t="s">
        <v>380</v>
      </c>
      <c r="E210" s="131" t="s">
        <v>134</v>
      </c>
      <c r="F210" s="133">
        <v>19.888271890000002</v>
      </c>
      <c r="G210" s="111">
        <v>9.9719468000000013</v>
      </c>
      <c r="H210" s="47">
        <f t="shared" si="6"/>
        <v>0.99442218143402039</v>
      </c>
      <c r="I210" s="77">
        <f t="shared" si="7"/>
        <v>1.1777680925105895E-3</v>
      </c>
      <c r="J210" s="114">
        <v>339.83007302999999</v>
      </c>
    </row>
    <row r="211" spans="1:10" x14ac:dyDescent="0.2">
      <c r="A211" s="131" t="s">
        <v>3301</v>
      </c>
      <c r="B211" s="131" t="s">
        <v>3302</v>
      </c>
      <c r="C211" s="131" t="s">
        <v>1284</v>
      </c>
      <c r="D211" s="131" t="s">
        <v>133</v>
      </c>
      <c r="E211" s="131" t="s">
        <v>433</v>
      </c>
      <c r="F211" s="133">
        <v>19.876069940000001</v>
      </c>
      <c r="G211" s="133">
        <v>3.1801392799999997</v>
      </c>
      <c r="H211" s="47">
        <f t="shared" si="6"/>
        <v>5.2500627142343284</v>
      </c>
      <c r="I211" s="34">
        <f t="shared" si="7"/>
        <v>1.1770455024607402E-3</v>
      </c>
      <c r="J211" s="114">
        <v>208.47962885649974</v>
      </c>
    </row>
    <row r="212" spans="1:10" x14ac:dyDescent="0.2">
      <c r="A212" s="131" t="s">
        <v>1337</v>
      </c>
      <c r="B212" s="131" t="s">
        <v>1338</v>
      </c>
      <c r="C212" s="131" t="s">
        <v>1314</v>
      </c>
      <c r="D212" s="131" t="s">
        <v>133</v>
      </c>
      <c r="E212" s="131" t="s">
        <v>134</v>
      </c>
      <c r="F212" s="133">
        <v>19.780934819999999</v>
      </c>
      <c r="G212" s="111">
        <v>18.237036969999998</v>
      </c>
      <c r="H212" s="47">
        <f t="shared" si="6"/>
        <v>8.4657274783163539E-2</v>
      </c>
      <c r="I212" s="77">
        <f t="shared" si="7"/>
        <v>1.1714116741707364E-3</v>
      </c>
      <c r="J212" s="114">
        <v>2350.371905</v>
      </c>
    </row>
    <row r="213" spans="1:10" x14ac:dyDescent="0.2">
      <c r="A213" s="131" t="s">
        <v>2427</v>
      </c>
      <c r="B213" s="131" t="s">
        <v>188</v>
      </c>
      <c r="C213" s="131" t="s">
        <v>394</v>
      </c>
      <c r="D213" s="131" t="s">
        <v>133</v>
      </c>
      <c r="E213" s="131" t="s">
        <v>433</v>
      </c>
      <c r="F213" s="133">
        <v>19.30209868</v>
      </c>
      <c r="G213" s="111">
        <v>36.449390280000003</v>
      </c>
      <c r="H213" s="47">
        <f t="shared" si="6"/>
        <v>-0.47044110939240658</v>
      </c>
      <c r="I213" s="77">
        <f t="shared" si="7"/>
        <v>1.1430553679842501E-3</v>
      </c>
      <c r="J213" s="114">
        <v>1473.4081103821379</v>
      </c>
    </row>
    <row r="214" spans="1:10" x14ac:dyDescent="0.2">
      <c r="A214" s="131" t="s">
        <v>528</v>
      </c>
      <c r="B214" s="131" t="s">
        <v>529</v>
      </c>
      <c r="C214" s="131" t="s">
        <v>1286</v>
      </c>
      <c r="D214" s="131" t="s">
        <v>380</v>
      </c>
      <c r="E214" s="131" t="s">
        <v>134</v>
      </c>
      <c r="F214" s="133">
        <v>19.1787168</v>
      </c>
      <c r="G214" s="111">
        <v>15.461224199999998</v>
      </c>
      <c r="H214" s="47">
        <f t="shared" si="6"/>
        <v>0.24043973180338485</v>
      </c>
      <c r="I214" s="77">
        <f t="shared" si="7"/>
        <v>1.1357487883949476E-3</v>
      </c>
      <c r="J214" s="114">
        <v>691.01652594246445</v>
      </c>
    </row>
    <row r="215" spans="1:10" x14ac:dyDescent="0.2">
      <c r="A215" s="131" t="s">
        <v>3618</v>
      </c>
      <c r="B215" s="131" t="s">
        <v>2010</v>
      </c>
      <c r="C215" s="131" t="s">
        <v>1387</v>
      </c>
      <c r="D215" s="131" t="s">
        <v>133</v>
      </c>
      <c r="E215" s="131" t="s">
        <v>433</v>
      </c>
      <c r="F215" s="133">
        <v>19.131907980000001</v>
      </c>
      <c r="G215" s="111">
        <v>21.44991972</v>
      </c>
      <c r="H215" s="47">
        <f t="shared" si="6"/>
        <v>-0.10806621983944653</v>
      </c>
      <c r="I215" s="77">
        <f t="shared" si="7"/>
        <v>1.1329768062464237E-3</v>
      </c>
      <c r="J215" s="114">
        <v>757.11949971661647</v>
      </c>
    </row>
    <row r="216" spans="1:10" x14ac:dyDescent="0.2">
      <c r="A216" s="131" t="s">
        <v>3004</v>
      </c>
      <c r="B216" s="131" t="s">
        <v>966</v>
      </c>
      <c r="C216" s="131" t="s">
        <v>394</v>
      </c>
      <c r="D216" s="131" t="s">
        <v>380</v>
      </c>
      <c r="E216" s="131" t="s">
        <v>134</v>
      </c>
      <c r="F216" s="133">
        <v>19.04504434</v>
      </c>
      <c r="G216" s="111">
        <v>12.356432910000001</v>
      </c>
      <c r="H216" s="47">
        <f t="shared" si="6"/>
        <v>0.54130601272369949</v>
      </c>
      <c r="I216" s="77">
        <f t="shared" si="7"/>
        <v>1.1278328086101702E-3</v>
      </c>
      <c r="J216" s="114">
        <v>728.29084391999993</v>
      </c>
    </row>
    <row r="217" spans="1:10" x14ac:dyDescent="0.2">
      <c r="A217" s="131" t="s">
        <v>3047</v>
      </c>
      <c r="B217" s="131" t="s">
        <v>804</v>
      </c>
      <c r="C217" s="131" t="s">
        <v>394</v>
      </c>
      <c r="D217" s="131" t="s">
        <v>380</v>
      </c>
      <c r="E217" s="131" t="s">
        <v>134</v>
      </c>
      <c r="F217" s="133">
        <v>18.616787469999998</v>
      </c>
      <c r="G217" s="111">
        <v>14.305949</v>
      </c>
      <c r="H217" s="47">
        <f t="shared" si="6"/>
        <v>0.30133187738890999</v>
      </c>
      <c r="I217" s="77">
        <f t="shared" si="7"/>
        <v>1.1024717677075632E-3</v>
      </c>
      <c r="J217" s="114">
        <v>863.32628809789594</v>
      </c>
    </row>
    <row r="218" spans="1:10" x14ac:dyDescent="0.2">
      <c r="A218" s="131" t="s">
        <v>2419</v>
      </c>
      <c r="B218" s="131" t="s">
        <v>1952</v>
      </c>
      <c r="C218" s="131" t="s">
        <v>394</v>
      </c>
      <c r="D218" s="131" t="s">
        <v>380</v>
      </c>
      <c r="E218" s="131" t="s">
        <v>134</v>
      </c>
      <c r="F218" s="133">
        <v>18.58674839</v>
      </c>
      <c r="G218" s="111">
        <v>26.413704729999999</v>
      </c>
      <c r="H218" s="47">
        <f t="shared" si="6"/>
        <v>-0.29632179279684101</v>
      </c>
      <c r="I218" s="77">
        <f t="shared" si="7"/>
        <v>1.1006928766028937E-3</v>
      </c>
      <c r="J218" s="114">
        <v>320.07947317000003</v>
      </c>
    </row>
    <row r="219" spans="1:10" x14ac:dyDescent="0.2">
      <c r="A219" s="131" t="s">
        <v>2503</v>
      </c>
      <c r="B219" s="131" t="s">
        <v>1783</v>
      </c>
      <c r="C219" s="131" t="s">
        <v>1285</v>
      </c>
      <c r="D219" s="131" t="s">
        <v>132</v>
      </c>
      <c r="E219" s="131" t="s">
        <v>433</v>
      </c>
      <c r="F219" s="133">
        <v>18.563996700000001</v>
      </c>
      <c r="G219" s="111">
        <v>17.878966600000002</v>
      </c>
      <c r="H219" s="47">
        <f t="shared" si="6"/>
        <v>3.8314859875625995E-2</v>
      </c>
      <c r="I219" s="77">
        <f t="shared" si="7"/>
        <v>1.0993455391026372E-3</v>
      </c>
      <c r="J219" s="114">
        <v>647.49615981749992</v>
      </c>
    </row>
    <row r="220" spans="1:10" x14ac:dyDescent="0.2">
      <c r="A220" s="131" t="s">
        <v>1455</v>
      </c>
      <c r="B220" s="131" t="s">
        <v>1787</v>
      </c>
      <c r="C220" s="131" t="s">
        <v>1285</v>
      </c>
      <c r="D220" s="131" t="s">
        <v>133</v>
      </c>
      <c r="E220" s="131" t="s">
        <v>433</v>
      </c>
      <c r="F220" s="133">
        <v>18.43749914</v>
      </c>
      <c r="G220" s="111">
        <v>4.5919026900000004</v>
      </c>
      <c r="H220" s="47">
        <f t="shared" si="6"/>
        <v>3.0152199174760819</v>
      </c>
      <c r="I220" s="77">
        <f t="shared" si="7"/>
        <v>1.0918544513514004E-3</v>
      </c>
      <c r="J220" s="114">
        <v>1518.3397478975</v>
      </c>
    </row>
    <row r="221" spans="1:10" x14ac:dyDescent="0.2">
      <c r="A221" s="131" t="s">
        <v>2460</v>
      </c>
      <c r="B221" s="131" t="s">
        <v>5</v>
      </c>
      <c r="C221" s="131" t="s">
        <v>394</v>
      </c>
      <c r="D221" s="131" t="s">
        <v>380</v>
      </c>
      <c r="E221" s="131" t="s">
        <v>433</v>
      </c>
      <c r="F221" s="133">
        <v>18.401676699999999</v>
      </c>
      <c r="G221" s="111">
        <v>18.84974815</v>
      </c>
      <c r="H221" s="47">
        <f t="shared" si="6"/>
        <v>-2.3770686294288801E-2</v>
      </c>
      <c r="I221" s="77">
        <f t="shared" si="7"/>
        <v>1.0897330741366667E-3</v>
      </c>
      <c r="J221" s="114">
        <v>1216.7045289480461</v>
      </c>
    </row>
    <row r="222" spans="1:10" x14ac:dyDescent="0.2">
      <c r="A222" s="131" t="s">
        <v>2613</v>
      </c>
      <c r="B222" s="131" t="s">
        <v>86</v>
      </c>
      <c r="C222" s="131" t="s">
        <v>1471</v>
      </c>
      <c r="D222" s="131" t="s">
        <v>380</v>
      </c>
      <c r="E222" s="131" t="s">
        <v>433</v>
      </c>
      <c r="F222" s="133">
        <v>18.352001730000001</v>
      </c>
      <c r="G222" s="111">
        <v>18.172759879999997</v>
      </c>
      <c r="H222" s="47">
        <f t="shared" si="6"/>
        <v>9.8632156691438322E-3</v>
      </c>
      <c r="I222" s="77">
        <f t="shared" si="7"/>
        <v>1.0867913607999825E-3</v>
      </c>
      <c r="J222" s="114">
        <v>1215.55630154</v>
      </c>
    </row>
    <row r="223" spans="1:10" x14ac:dyDescent="0.2">
      <c r="A223" s="131" t="s">
        <v>1444</v>
      </c>
      <c r="B223" s="131" t="s">
        <v>459</v>
      </c>
      <c r="C223" s="131" t="s">
        <v>1286</v>
      </c>
      <c r="D223" s="131" t="s">
        <v>380</v>
      </c>
      <c r="E223" s="131" t="s">
        <v>134</v>
      </c>
      <c r="F223" s="133">
        <v>18.263941850000002</v>
      </c>
      <c r="G223" s="111">
        <v>14.219895640000001</v>
      </c>
      <c r="H223" s="47">
        <f t="shared" si="6"/>
        <v>0.28439352245485261</v>
      </c>
      <c r="I223" s="77">
        <f t="shared" si="7"/>
        <v>1.0815765227553326E-3</v>
      </c>
      <c r="J223" s="114">
        <v>915.38494417999993</v>
      </c>
    </row>
    <row r="224" spans="1:10" x14ac:dyDescent="0.2">
      <c r="A224" s="131" t="s">
        <v>2463</v>
      </c>
      <c r="B224" s="131" t="s">
        <v>1946</v>
      </c>
      <c r="C224" s="131" t="s">
        <v>394</v>
      </c>
      <c r="D224" s="131" t="s">
        <v>380</v>
      </c>
      <c r="E224" s="131" t="s">
        <v>433</v>
      </c>
      <c r="F224" s="133">
        <v>18.262268510000002</v>
      </c>
      <c r="G224" s="111">
        <v>18.564302510000001</v>
      </c>
      <c r="H224" s="47">
        <f t="shared" si="6"/>
        <v>-1.626961205988231E-2</v>
      </c>
      <c r="I224" s="77">
        <f t="shared" si="7"/>
        <v>1.081477428853619E-3</v>
      </c>
      <c r="J224" s="114">
        <v>1479.9657105109488</v>
      </c>
    </row>
    <row r="225" spans="1:10" x14ac:dyDescent="0.2">
      <c r="A225" s="131" t="s">
        <v>2314</v>
      </c>
      <c r="B225" s="131" t="s">
        <v>1587</v>
      </c>
      <c r="C225" s="131" t="s">
        <v>1284</v>
      </c>
      <c r="D225" s="131" t="s">
        <v>132</v>
      </c>
      <c r="E225" s="131" t="s">
        <v>433</v>
      </c>
      <c r="F225" s="133">
        <v>18.209861489999998</v>
      </c>
      <c r="G225" s="111">
        <v>51.156538959999999</v>
      </c>
      <c r="H225" s="47">
        <f t="shared" si="6"/>
        <v>-0.64403648369881827</v>
      </c>
      <c r="I225" s="77">
        <f t="shared" si="7"/>
        <v>1.0783739256271469E-3</v>
      </c>
      <c r="J225" s="114">
        <v>2584.1010158986173</v>
      </c>
    </row>
    <row r="226" spans="1:10" x14ac:dyDescent="0.2">
      <c r="A226" s="131" t="s">
        <v>3329</v>
      </c>
      <c r="B226" s="131" t="s">
        <v>1589</v>
      </c>
      <c r="C226" s="131" t="s">
        <v>1284</v>
      </c>
      <c r="D226" s="131" t="s">
        <v>132</v>
      </c>
      <c r="E226" s="131" t="s">
        <v>433</v>
      </c>
      <c r="F226" s="133">
        <v>18.143448159999998</v>
      </c>
      <c r="G226" s="111">
        <v>15.183637320000001</v>
      </c>
      <c r="H226" s="47">
        <f t="shared" si="6"/>
        <v>0.19493424254156233</v>
      </c>
      <c r="I226" s="77">
        <f t="shared" si="7"/>
        <v>1.074440979545959E-3</v>
      </c>
      <c r="J226" s="114">
        <v>845.42829996948876</v>
      </c>
    </row>
    <row r="227" spans="1:10" x14ac:dyDescent="0.2">
      <c r="A227" s="131" t="s">
        <v>618</v>
      </c>
      <c r="B227" s="131" t="s">
        <v>244</v>
      </c>
      <c r="C227" s="131" t="s">
        <v>394</v>
      </c>
      <c r="D227" s="131" t="s">
        <v>133</v>
      </c>
      <c r="E227" s="131" t="s">
        <v>134</v>
      </c>
      <c r="F227" s="133">
        <v>18.090995070000002</v>
      </c>
      <c r="G227" s="111">
        <v>5.3792763499999996</v>
      </c>
      <c r="H227" s="47">
        <f t="shared" si="6"/>
        <v>2.3630908495712446</v>
      </c>
      <c r="I227" s="77">
        <f t="shared" si="7"/>
        <v>1.0713347480896882E-3</v>
      </c>
      <c r="J227" s="114">
        <v>111.35450220999999</v>
      </c>
    </row>
    <row r="228" spans="1:10" x14ac:dyDescent="0.2">
      <c r="A228" s="131" t="s">
        <v>2599</v>
      </c>
      <c r="B228" s="131" t="s">
        <v>84</v>
      </c>
      <c r="C228" s="131" t="s">
        <v>1471</v>
      </c>
      <c r="D228" s="131" t="s">
        <v>380</v>
      </c>
      <c r="E228" s="131" t="s">
        <v>433</v>
      </c>
      <c r="F228" s="133">
        <v>17.972167980000002</v>
      </c>
      <c r="G228" s="111">
        <v>14.86914857</v>
      </c>
      <c r="H228" s="47">
        <f t="shared" si="6"/>
        <v>0.20868843938116632</v>
      </c>
      <c r="I228" s="77">
        <f t="shared" si="7"/>
        <v>1.0642978996444369E-3</v>
      </c>
      <c r="J228" s="114">
        <v>295.87641841799996</v>
      </c>
    </row>
    <row r="229" spans="1:10" x14ac:dyDescent="0.2">
      <c r="A229" s="131" t="s">
        <v>1250</v>
      </c>
      <c r="B229" s="131" t="s">
        <v>435</v>
      </c>
      <c r="C229" s="131" t="s">
        <v>1472</v>
      </c>
      <c r="D229" s="131" t="s">
        <v>133</v>
      </c>
      <c r="E229" s="131" t="s">
        <v>134</v>
      </c>
      <c r="F229" s="133">
        <v>17.901735239999997</v>
      </c>
      <c r="G229" s="111">
        <v>11.91555838</v>
      </c>
      <c r="H229" s="47">
        <f t="shared" si="6"/>
        <v>0.50238324290766445</v>
      </c>
      <c r="I229" s="77">
        <f t="shared" si="7"/>
        <v>1.0601269272090786E-3</v>
      </c>
      <c r="J229" s="114">
        <v>1898.6984728</v>
      </c>
    </row>
    <row r="230" spans="1:10" x14ac:dyDescent="0.2">
      <c r="A230" s="131" t="s">
        <v>2452</v>
      </c>
      <c r="B230" s="131" t="s">
        <v>187</v>
      </c>
      <c r="C230" s="131" t="s">
        <v>394</v>
      </c>
      <c r="D230" s="131" t="s">
        <v>133</v>
      </c>
      <c r="E230" s="131" t="s">
        <v>433</v>
      </c>
      <c r="F230" s="133">
        <v>17.89951744</v>
      </c>
      <c r="G230" s="111">
        <v>6.5898464000000008</v>
      </c>
      <c r="H230" s="47">
        <f t="shared" si="6"/>
        <v>1.7162268061361794</v>
      </c>
      <c r="I230" s="77">
        <f t="shared" si="7"/>
        <v>1.0599955908069008E-3</v>
      </c>
      <c r="J230" s="114">
        <v>337.3059020781451</v>
      </c>
    </row>
    <row r="231" spans="1:10" x14ac:dyDescent="0.2">
      <c r="A231" s="131" t="s">
        <v>1088</v>
      </c>
      <c r="B231" s="131" t="s">
        <v>890</v>
      </c>
      <c r="C231" s="131" t="s">
        <v>394</v>
      </c>
      <c r="D231" s="131" t="s">
        <v>133</v>
      </c>
      <c r="E231" s="131" t="s">
        <v>134</v>
      </c>
      <c r="F231" s="133">
        <v>17.88062004</v>
      </c>
      <c r="G231" s="111">
        <v>16.72311401</v>
      </c>
      <c r="H231" s="47">
        <f t="shared" si="6"/>
        <v>6.9215938449492143E-2</v>
      </c>
      <c r="I231" s="77">
        <f t="shared" si="7"/>
        <v>1.0588765013820121E-3</v>
      </c>
      <c r="J231" s="114">
        <v>566.65938342636321</v>
      </c>
    </row>
    <row r="232" spans="1:10" x14ac:dyDescent="0.2">
      <c r="A232" s="131" t="s">
        <v>615</v>
      </c>
      <c r="B232" s="131" t="s">
        <v>241</v>
      </c>
      <c r="C232" s="131" t="s">
        <v>394</v>
      </c>
      <c r="D232" s="131" t="s">
        <v>133</v>
      </c>
      <c r="E232" s="131" t="s">
        <v>134</v>
      </c>
      <c r="F232" s="133">
        <v>17.861324449999998</v>
      </c>
      <c r="G232" s="111">
        <v>17.713484780000002</v>
      </c>
      <c r="H232" s="47">
        <f t="shared" si="6"/>
        <v>8.346165186362331E-3</v>
      </c>
      <c r="I232" s="77">
        <f t="shared" si="7"/>
        <v>1.0577338314530277E-3</v>
      </c>
      <c r="J232" s="114">
        <v>236.56435618999998</v>
      </c>
    </row>
    <row r="233" spans="1:10" x14ac:dyDescent="0.2">
      <c r="A233" s="131" t="s">
        <v>1721</v>
      </c>
      <c r="B233" s="131" t="s">
        <v>1722</v>
      </c>
      <c r="C233" s="131" t="s">
        <v>394</v>
      </c>
      <c r="D233" s="131" t="s">
        <v>133</v>
      </c>
      <c r="E233" s="131" t="s">
        <v>134</v>
      </c>
      <c r="F233" s="133">
        <v>17.8556156</v>
      </c>
      <c r="G233" s="111">
        <v>7.5353827999999998</v>
      </c>
      <c r="H233" s="47">
        <f t="shared" si="6"/>
        <v>1.3695698113704324</v>
      </c>
      <c r="I233" s="77">
        <f t="shared" si="7"/>
        <v>1.0573957577675857E-3</v>
      </c>
      <c r="J233" s="114">
        <v>370.02221162000001</v>
      </c>
    </row>
    <row r="234" spans="1:10" x14ac:dyDescent="0.2">
      <c r="A234" s="131" t="s">
        <v>2464</v>
      </c>
      <c r="B234" s="131" t="s">
        <v>1763</v>
      </c>
      <c r="C234" s="131" t="s">
        <v>394</v>
      </c>
      <c r="D234" s="131" t="s">
        <v>380</v>
      </c>
      <c r="E234" s="131" t="s">
        <v>433</v>
      </c>
      <c r="F234" s="133">
        <v>17.68975227</v>
      </c>
      <c r="G234" s="111">
        <v>21.807071710000002</v>
      </c>
      <c r="H234" s="47">
        <f t="shared" si="6"/>
        <v>-0.18880661717235225</v>
      </c>
      <c r="I234" s="77">
        <f t="shared" si="7"/>
        <v>1.0475734595371507E-3</v>
      </c>
      <c r="J234" s="114">
        <v>1205.2190624559896</v>
      </c>
    </row>
    <row r="235" spans="1:10" x14ac:dyDescent="0.2">
      <c r="A235" s="131" t="s">
        <v>2220</v>
      </c>
      <c r="B235" s="131" t="s">
        <v>3154</v>
      </c>
      <c r="C235" s="131" t="s">
        <v>1548</v>
      </c>
      <c r="D235" s="131" t="s">
        <v>133</v>
      </c>
      <c r="E235" s="131" t="s">
        <v>433</v>
      </c>
      <c r="F235" s="133">
        <v>17.567641550000001</v>
      </c>
      <c r="G235" s="111">
        <v>19.702378750000001</v>
      </c>
      <c r="H235" s="47">
        <f t="shared" si="6"/>
        <v>-0.10834921138646769</v>
      </c>
      <c r="I235" s="77">
        <f t="shared" si="7"/>
        <v>1.0403421570607497E-3</v>
      </c>
      <c r="J235" s="114">
        <v>599.33067926148556</v>
      </c>
    </row>
    <row r="236" spans="1:10" x14ac:dyDescent="0.2">
      <c r="A236" s="131" t="s">
        <v>2558</v>
      </c>
      <c r="B236" s="131" t="s">
        <v>1852</v>
      </c>
      <c r="C236" s="131" t="s">
        <v>1471</v>
      </c>
      <c r="D236" s="131" t="s">
        <v>133</v>
      </c>
      <c r="E236" s="131" t="s">
        <v>433</v>
      </c>
      <c r="F236" s="133">
        <v>17.532561559999998</v>
      </c>
      <c r="G236" s="111">
        <v>18.429117300000001</v>
      </c>
      <c r="H236" s="47">
        <f t="shared" si="6"/>
        <v>-4.864887044807098E-2</v>
      </c>
      <c r="I236" s="77">
        <f t="shared" si="7"/>
        <v>1.038264747161282E-3</v>
      </c>
      <c r="J236" s="114">
        <v>641.99886869180409</v>
      </c>
    </row>
    <row r="237" spans="1:10" x14ac:dyDescent="0.2">
      <c r="A237" s="131" t="s">
        <v>2672</v>
      </c>
      <c r="B237" s="131" t="s">
        <v>204</v>
      </c>
      <c r="C237" s="131" t="s">
        <v>1471</v>
      </c>
      <c r="D237" s="131" t="s">
        <v>132</v>
      </c>
      <c r="E237" s="131" t="s">
        <v>433</v>
      </c>
      <c r="F237" s="133">
        <v>17.434973979999999</v>
      </c>
      <c r="G237" s="111">
        <v>30.2836298</v>
      </c>
      <c r="H237" s="47">
        <f t="shared" si="6"/>
        <v>-0.42427727141216076</v>
      </c>
      <c r="I237" s="77">
        <f t="shared" si="7"/>
        <v>1.0324856860852356E-3</v>
      </c>
      <c r="J237" s="114">
        <v>3641.0418449051854</v>
      </c>
    </row>
    <row r="238" spans="1:10" x14ac:dyDescent="0.2">
      <c r="A238" s="131" t="s">
        <v>2610</v>
      </c>
      <c r="B238" s="131" t="s">
        <v>312</v>
      </c>
      <c r="C238" s="131" t="s">
        <v>1471</v>
      </c>
      <c r="D238" s="131" t="s">
        <v>380</v>
      </c>
      <c r="E238" s="131" t="s">
        <v>433</v>
      </c>
      <c r="F238" s="133">
        <v>17.42624322</v>
      </c>
      <c r="G238" s="111">
        <v>14.943794140000001</v>
      </c>
      <c r="H238" s="47">
        <f t="shared" si="6"/>
        <v>0.16611906298650325</v>
      </c>
      <c r="I238" s="77">
        <f t="shared" si="7"/>
        <v>1.0319686572247977E-3</v>
      </c>
      <c r="J238" s="114">
        <v>915.38992414740005</v>
      </c>
    </row>
    <row r="239" spans="1:10" x14ac:dyDescent="0.2">
      <c r="A239" s="131" t="s">
        <v>1648</v>
      </c>
      <c r="B239" s="131" t="s">
        <v>1972</v>
      </c>
      <c r="C239" s="131" t="s">
        <v>1675</v>
      </c>
      <c r="D239" s="131" t="s">
        <v>132</v>
      </c>
      <c r="E239" s="131" t="s">
        <v>433</v>
      </c>
      <c r="F239" s="133">
        <v>17.424465269999999</v>
      </c>
      <c r="G239" s="111">
        <v>22.486969289999998</v>
      </c>
      <c r="H239" s="47">
        <f t="shared" si="6"/>
        <v>-0.22513056138033261</v>
      </c>
      <c r="I239" s="77">
        <f t="shared" si="7"/>
        <v>1.0318633683997222E-3</v>
      </c>
      <c r="J239" s="114">
        <v>616.98286354772256</v>
      </c>
    </row>
    <row r="240" spans="1:10" x14ac:dyDescent="0.2">
      <c r="A240" s="131" t="s">
        <v>1353</v>
      </c>
      <c r="B240" s="131" t="s">
        <v>1354</v>
      </c>
      <c r="C240" s="131" t="s">
        <v>1314</v>
      </c>
      <c r="D240" s="131" t="s">
        <v>133</v>
      </c>
      <c r="E240" s="131" t="s">
        <v>134</v>
      </c>
      <c r="F240" s="133">
        <v>17.279975030000003</v>
      </c>
      <c r="G240" s="111">
        <v>25.206791969999998</v>
      </c>
      <c r="H240" s="47">
        <f t="shared" si="6"/>
        <v>-0.31447147060340486</v>
      </c>
      <c r="I240" s="77">
        <f t="shared" si="7"/>
        <v>1.0233067680428677E-3</v>
      </c>
      <c r="J240" s="114">
        <v>1779.274347</v>
      </c>
    </row>
    <row r="241" spans="1:10" x14ac:dyDescent="0.2">
      <c r="A241" s="131" t="s">
        <v>1610</v>
      </c>
      <c r="B241" s="131" t="s">
        <v>2842</v>
      </c>
      <c r="C241" s="131" t="s">
        <v>1604</v>
      </c>
      <c r="D241" s="131" t="s">
        <v>132</v>
      </c>
      <c r="E241" s="131" t="s">
        <v>433</v>
      </c>
      <c r="F241" s="133">
        <v>17.255414649999999</v>
      </c>
      <c r="G241" s="111">
        <v>19.550152350000001</v>
      </c>
      <c r="H241" s="47">
        <f t="shared" si="6"/>
        <v>-0.11737697276819448</v>
      </c>
      <c r="I241" s="77">
        <f t="shared" si="7"/>
        <v>1.0218523213184902E-3</v>
      </c>
      <c r="J241" s="114">
        <v>28.5</v>
      </c>
    </row>
    <row r="242" spans="1:10" x14ac:dyDescent="0.2">
      <c r="A242" s="131" t="s">
        <v>986</v>
      </c>
      <c r="B242" s="131" t="s">
        <v>2764</v>
      </c>
      <c r="C242" s="131" t="s">
        <v>1474</v>
      </c>
      <c r="D242" s="131" t="s">
        <v>133</v>
      </c>
      <c r="E242" s="131" t="s">
        <v>134</v>
      </c>
      <c r="F242" s="133">
        <v>17.143885409999999</v>
      </c>
      <c r="G242" s="111">
        <v>35.839262689999998</v>
      </c>
      <c r="H242" s="47">
        <f t="shared" si="6"/>
        <v>-0.52164514213671176</v>
      </c>
      <c r="I242" s="77">
        <f t="shared" si="7"/>
        <v>1.015247645910769E-3</v>
      </c>
      <c r="J242" s="114">
        <v>5111.9006280000003</v>
      </c>
    </row>
    <row r="243" spans="1:10" x14ac:dyDescent="0.2">
      <c r="A243" s="131" t="s">
        <v>3084</v>
      </c>
      <c r="B243" s="131" t="s">
        <v>3085</v>
      </c>
      <c r="C243" s="131" t="s">
        <v>1473</v>
      </c>
      <c r="D243" s="131" t="s">
        <v>133</v>
      </c>
      <c r="E243" s="131" t="s">
        <v>134</v>
      </c>
      <c r="F243" s="133">
        <v>17.0448165</v>
      </c>
      <c r="G243" s="133">
        <v>14.402707380000001</v>
      </c>
      <c r="H243" s="47">
        <f t="shared" si="6"/>
        <v>0.18344530998865571</v>
      </c>
      <c r="I243" s="34">
        <f t="shared" si="7"/>
        <v>1.009380861616832E-3</v>
      </c>
      <c r="J243" s="114">
        <v>373.1294115</v>
      </c>
    </row>
    <row r="244" spans="1:10" x14ac:dyDescent="0.2">
      <c r="A244" s="131" t="s">
        <v>1323</v>
      </c>
      <c r="B244" s="131" t="s">
        <v>1324</v>
      </c>
      <c r="C244" s="131" t="s">
        <v>1314</v>
      </c>
      <c r="D244" s="131" t="s">
        <v>380</v>
      </c>
      <c r="E244" s="131" t="s">
        <v>134</v>
      </c>
      <c r="F244" s="133">
        <v>17.04416093</v>
      </c>
      <c r="G244" s="111">
        <v>16.749977449999999</v>
      </c>
      <c r="H244" s="47">
        <f t="shared" si="6"/>
        <v>1.7563216480628752E-2</v>
      </c>
      <c r="I244" s="77">
        <f t="shared" si="7"/>
        <v>1.0093420392680288E-3</v>
      </c>
      <c r="J244" s="114">
        <v>2204.7057639999998</v>
      </c>
    </row>
    <row r="245" spans="1:10" x14ac:dyDescent="0.2">
      <c r="A245" s="131" t="s">
        <v>2642</v>
      </c>
      <c r="B245" s="131" t="s">
        <v>98</v>
      </c>
      <c r="C245" s="131" t="s">
        <v>1471</v>
      </c>
      <c r="D245" s="131" t="s">
        <v>132</v>
      </c>
      <c r="E245" s="131" t="s">
        <v>433</v>
      </c>
      <c r="F245" s="133">
        <v>17.002933179999999</v>
      </c>
      <c r="G245" s="111">
        <v>19.995799600000002</v>
      </c>
      <c r="H245" s="47">
        <f t="shared" si="6"/>
        <v>-0.14967475569219058</v>
      </c>
      <c r="I245" s="77">
        <f t="shared" si="7"/>
        <v>1.00690056377209E-3</v>
      </c>
      <c r="J245" s="114">
        <v>1081.748651396158</v>
      </c>
    </row>
    <row r="246" spans="1:10" x14ac:dyDescent="0.2">
      <c r="A246" s="131" t="s">
        <v>1121</v>
      </c>
      <c r="B246" s="131" t="s">
        <v>928</v>
      </c>
      <c r="C246" s="131" t="s">
        <v>394</v>
      </c>
      <c r="D246" s="131" t="s">
        <v>380</v>
      </c>
      <c r="E246" s="131" t="s">
        <v>433</v>
      </c>
      <c r="F246" s="133">
        <v>16.860957850000002</v>
      </c>
      <c r="G246" s="111">
        <v>16.280436470000001</v>
      </c>
      <c r="H246" s="47">
        <f t="shared" si="6"/>
        <v>3.565760543765073E-2</v>
      </c>
      <c r="I246" s="77">
        <f t="shared" si="7"/>
        <v>9.9849289444201928E-4</v>
      </c>
      <c r="J246" s="114">
        <v>1062.3595943924431</v>
      </c>
    </row>
    <row r="247" spans="1:10" x14ac:dyDescent="0.2">
      <c r="A247" s="131" t="s">
        <v>2343</v>
      </c>
      <c r="B247" s="131" t="s">
        <v>2253</v>
      </c>
      <c r="C247" s="131" t="s">
        <v>2988</v>
      </c>
      <c r="D247" s="131" t="s">
        <v>380</v>
      </c>
      <c r="E247" s="131" t="s">
        <v>134</v>
      </c>
      <c r="F247" s="133">
        <v>16.79764617</v>
      </c>
      <c r="G247" s="111">
        <v>11.506883609999999</v>
      </c>
      <c r="H247" s="47">
        <f t="shared" si="6"/>
        <v>0.45979109021334774</v>
      </c>
      <c r="I247" s="77">
        <f t="shared" si="7"/>
        <v>9.9474362567700736E-4</v>
      </c>
      <c r="J247" s="114">
        <v>320.67364219999996</v>
      </c>
    </row>
    <row r="248" spans="1:10" x14ac:dyDescent="0.2">
      <c r="A248" s="131" t="s">
        <v>2588</v>
      </c>
      <c r="B248" s="131" t="s">
        <v>74</v>
      </c>
      <c r="C248" s="131" t="s">
        <v>1471</v>
      </c>
      <c r="D248" s="131" t="s">
        <v>132</v>
      </c>
      <c r="E248" s="131" t="s">
        <v>433</v>
      </c>
      <c r="F248" s="133">
        <v>16.762033590000001</v>
      </c>
      <c r="G248" s="111">
        <v>5.9332629599999995</v>
      </c>
      <c r="H248" s="47">
        <f t="shared" si="6"/>
        <v>1.825095348546629</v>
      </c>
      <c r="I248" s="77">
        <f t="shared" si="7"/>
        <v>9.926346762093028E-4</v>
      </c>
      <c r="J248" s="114">
        <v>452.86428610479999</v>
      </c>
    </row>
    <row r="249" spans="1:10" x14ac:dyDescent="0.2">
      <c r="A249" s="131" t="s">
        <v>2412</v>
      </c>
      <c r="B249" s="131" t="s">
        <v>1869</v>
      </c>
      <c r="C249" s="131" t="s">
        <v>394</v>
      </c>
      <c r="D249" s="131" t="s">
        <v>380</v>
      </c>
      <c r="E249" s="131" t="s">
        <v>433</v>
      </c>
      <c r="F249" s="133">
        <v>16.704779429999999</v>
      </c>
      <c r="G249" s="111">
        <v>18.724578949999998</v>
      </c>
      <c r="H249" s="47">
        <f t="shared" si="6"/>
        <v>-0.1078688885551683</v>
      </c>
      <c r="I249" s="77">
        <f t="shared" si="7"/>
        <v>9.8924412909769544E-4</v>
      </c>
      <c r="J249" s="114">
        <v>669.25827693430654</v>
      </c>
    </row>
    <row r="250" spans="1:10" x14ac:dyDescent="0.2">
      <c r="A250" s="131" t="s">
        <v>2420</v>
      </c>
      <c r="B250" s="131" t="s">
        <v>1950</v>
      </c>
      <c r="C250" s="131" t="s">
        <v>394</v>
      </c>
      <c r="D250" s="131" t="s">
        <v>380</v>
      </c>
      <c r="E250" s="131" t="s">
        <v>134</v>
      </c>
      <c r="F250" s="133">
        <v>16.688789660000001</v>
      </c>
      <c r="G250" s="111">
        <v>6.7826138700000005</v>
      </c>
      <c r="H250" s="47">
        <f t="shared" si="6"/>
        <v>1.4605248035445073</v>
      </c>
      <c r="I250" s="77">
        <f t="shared" si="7"/>
        <v>9.8829722727451362E-4</v>
      </c>
      <c r="J250" s="114">
        <v>500.86432143999997</v>
      </c>
    </row>
    <row r="251" spans="1:10" x14ac:dyDescent="0.2">
      <c r="A251" s="131" t="s">
        <v>582</v>
      </c>
      <c r="B251" s="131" t="s">
        <v>583</v>
      </c>
      <c r="C251" s="131" t="s">
        <v>1286</v>
      </c>
      <c r="D251" s="131" t="s">
        <v>380</v>
      </c>
      <c r="E251" s="131" t="s">
        <v>433</v>
      </c>
      <c r="F251" s="133">
        <v>16.560091279999998</v>
      </c>
      <c r="G251" s="111">
        <v>19.292608000000001</v>
      </c>
      <c r="H251" s="47">
        <f t="shared" si="6"/>
        <v>-0.14163542430344322</v>
      </c>
      <c r="I251" s="77">
        <f t="shared" si="7"/>
        <v>9.8067580866357737E-4</v>
      </c>
      <c r="J251" s="114">
        <v>816.86573096607981</v>
      </c>
    </row>
    <row r="252" spans="1:10" x14ac:dyDescent="0.2">
      <c r="A252" s="131" t="s">
        <v>1255</v>
      </c>
      <c r="B252" s="131" t="s">
        <v>437</v>
      </c>
      <c r="C252" s="131" t="s">
        <v>1472</v>
      </c>
      <c r="D252" s="131" t="s">
        <v>133</v>
      </c>
      <c r="E252" s="131" t="s">
        <v>134</v>
      </c>
      <c r="F252" s="133">
        <v>16.536618600000001</v>
      </c>
      <c r="G252" s="111">
        <v>15.12084864</v>
      </c>
      <c r="H252" s="47">
        <f t="shared" si="6"/>
        <v>9.3630324177360391E-2</v>
      </c>
      <c r="I252" s="77">
        <f t="shared" si="7"/>
        <v>9.7928577469267165E-4</v>
      </c>
      <c r="J252" s="114">
        <v>984.60067509999999</v>
      </c>
    </row>
    <row r="253" spans="1:10" x14ac:dyDescent="0.2">
      <c r="A253" s="131" t="s">
        <v>1386</v>
      </c>
      <c r="B253" s="131" t="s">
        <v>818</v>
      </c>
      <c r="C253" s="131" t="s">
        <v>1387</v>
      </c>
      <c r="D253" s="131" t="s">
        <v>133</v>
      </c>
      <c r="E253" s="131" t="s">
        <v>433</v>
      </c>
      <c r="F253" s="133">
        <v>16.51118941</v>
      </c>
      <c r="G253" s="111">
        <v>7.4909039800000006</v>
      </c>
      <c r="H253" s="47">
        <f t="shared" si="6"/>
        <v>1.2041651386913119</v>
      </c>
      <c r="I253" s="77">
        <f t="shared" si="7"/>
        <v>9.7777987771147383E-4</v>
      </c>
      <c r="J253" s="114">
        <v>463.43105983683972</v>
      </c>
    </row>
    <row r="254" spans="1:10" x14ac:dyDescent="0.2">
      <c r="A254" s="131" t="s">
        <v>3322</v>
      </c>
      <c r="B254" s="131" t="s">
        <v>3323</v>
      </c>
      <c r="C254" s="131" t="s">
        <v>394</v>
      </c>
      <c r="D254" s="131" t="s">
        <v>133</v>
      </c>
      <c r="E254" s="131" t="s">
        <v>433</v>
      </c>
      <c r="F254" s="133">
        <v>16.371424130000001</v>
      </c>
      <c r="G254" s="111">
        <v>6.7625292400000001</v>
      </c>
      <c r="H254" s="47">
        <f t="shared" si="6"/>
        <v>1.4209025275874447</v>
      </c>
      <c r="I254" s="77">
        <f t="shared" si="7"/>
        <v>9.6950308583457006E-4</v>
      </c>
      <c r="J254" s="114">
        <v>673.97698305999995</v>
      </c>
    </row>
    <row r="255" spans="1:10" x14ac:dyDescent="0.2">
      <c r="A255" s="131" t="s">
        <v>2814</v>
      </c>
      <c r="B255" s="131" t="s">
        <v>2815</v>
      </c>
      <c r="C255" s="132" t="s">
        <v>394</v>
      </c>
      <c r="D255" s="132" t="s">
        <v>380</v>
      </c>
      <c r="E255" s="132" t="s">
        <v>433</v>
      </c>
      <c r="F255" s="111">
        <v>16.356118909999999</v>
      </c>
      <c r="G255" s="111">
        <v>1.9130730900000001</v>
      </c>
      <c r="H255" s="47">
        <f t="shared" si="6"/>
        <v>7.549657091251019</v>
      </c>
      <c r="I255" s="77">
        <f t="shared" si="7"/>
        <v>9.6859672253339646E-4</v>
      </c>
      <c r="J255" s="114">
        <v>1523.4539083469299</v>
      </c>
    </row>
    <row r="256" spans="1:10" x14ac:dyDescent="0.2">
      <c r="A256" s="131" t="s">
        <v>3492</v>
      </c>
      <c r="B256" s="131" t="s">
        <v>1370</v>
      </c>
      <c r="C256" s="131" t="s">
        <v>1285</v>
      </c>
      <c r="D256" s="131" t="s">
        <v>133</v>
      </c>
      <c r="E256" s="131" t="s">
        <v>433</v>
      </c>
      <c r="F256" s="133">
        <v>16.041743090000001</v>
      </c>
      <c r="G256" s="111">
        <v>11.732341369999999</v>
      </c>
      <c r="H256" s="47">
        <f t="shared" si="6"/>
        <v>0.36730960889181863</v>
      </c>
      <c r="I256" s="77">
        <f t="shared" si="7"/>
        <v>9.4997962940933172E-4</v>
      </c>
      <c r="J256" s="114">
        <v>1126.4128196255999</v>
      </c>
    </row>
    <row r="257" spans="1:10" x14ac:dyDescent="0.2">
      <c r="A257" s="131" t="s">
        <v>2446</v>
      </c>
      <c r="B257" s="131" t="s">
        <v>1944</v>
      </c>
      <c r="C257" s="131" t="s">
        <v>394</v>
      </c>
      <c r="D257" s="131" t="s">
        <v>380</v>
      </c>
      <c r="E257" s="131" t="s">
        <v>433</v>
      </c>
      <c r="F257" s="133">
        <v>15.996534460000001</v>
      </c>
      <c r="G257" s="111">
        <v>6.7457530400000003</v>
      </c>
      <c r="H257" s="47">
        <f t="shared" si="6"/>
        <v>1.371348960619525</v>
      </c>
      <c r="I257" s="77">
        <f t="shared" si="7"/>
        <v>9.4730240927604862E-4</v>
      </c>
      <c r="J257" s="114">
        <v>313.33093162730785</v>
      </c>
    </row>
    <row r="258" spans="1:10" x14ac:dyDescent="0.2">
      <c r="A258" s="131" t="s">
        <v>2996</v>
      </c>
      <c r="B258" s="131" t="s">
        <v>915</v>
      </c>
      <c r="C258" s="131" t="s">
        <v>394</v>
      </c>
      <c r="D258" s="131" t="s">
        <v>380</v>
      </c>
      <c r="E258" s="131" t="s">
        <v>134</v>
      </c>
      <c r="F258" s="133">
        <v>15.95618559</v>
      </c>
      <c r="G258" s="111">
        <v>13.356579140000001</v>
      </c>
      <c r="H258" s="47">
        <f t="shared" si="6"/>
        <v>0.19463115688168631</v>
      </c>
      <c r="I258" s="77">
        <f t="shared" si="7"/>
        <v>9.4491298037454848E-4</v>
      </c>
      <c r="J258" s="114">
        <v>1834.9190782200001</v>
      </c>
    </row>
    <row r="259" spans="1:10" x14ac:dyDescent="0.2">
      <c r="A259" s="131" t="s">
        <v>2653</v>
      </c>
      <c r="B259" s="131" t="s">
        <v>494</v>
      </c>
      <c r="C259" s="131" t="s">
        <v>1471</v>
      </c>
      <c r="D259" s="131" t="s">
        <v>133</v>
      </c>
      <c r="E259" s="131" t="s">
        <v>433</v>
      </c>
      <c r="F259" s="133">
        <v>15.93886534</v>
      </c>
      <c r="G259" s="111">
        <v>12.310926</v>
      </c>
      <c r="H259" s="47">
        <f t="shared" si="6"/>
        <v>0.29469264456629829</v>
      </c>
      <c r="I259" s="77">
        <f t="shared" si="7"/>
        <v>9.4388728855390497E-4</v>
      </c>
      <c r="J259" s="114">
        <v>519.90516603359993</v>
      </c>
    </row>
    <row r="260" spans="1:10" x14ac:dyDescent="0.2">
      <c r="A260" s="131" t="s">
        <v>3608</v>
      </c>
      <c r="B260" s="131" t="s">
        <v>1693</v>
      </c>
      <c r="C260" s="131" t="s">
        <v>1286</v>
      </c>
      <c r="D260" s="131" t="s">
        <v>380</v>
      </c>
      <c r="E260" s="131" t="s">
        <v>433</v>
      </c>
      <c r="F260" s="133">
        <v>15.93810227</v>
      </c>
      <c r="G260" s="111">
        <v>11.80164914</v>
      </c>
      <c r="H260" s="47">
        <f t="shared" si="6"/>
        <v>0.35049789067021853</v>
      </c>
      <c r="I260" s="77">
        <f t="shared" si="7"/>
        <v>9.4384210013817311E-4</v>
      </c>
      <c r="J260" s="114">
        <v>435.3462648327</v>
      </c>
    </row>
    <row r="261" spans="1:10" x14ac:dyDescent="0.2">
      <c r="A261" s="131" t="s">
        <v>776</v>
      </c>
      <c r="B261" s="131" t="s">
        <v>763</v>
      </c>
      <c r="C261" s="131" t="s">
        <v>1286</v>
      </c>
      <c r="D261" s="131" t="s">
        <v>133</v>
      </c>
      <c r="E261" s="131" t="s">
        <v>433</v>
      </c>
      <c r="F261" s="133">
        <v>15.884411480000001</v>
      </c>
      <c r="G261" s="111">
        <v>10.327516839999999</v>
      </c>
      <c r="H261" s="47">
        <f t="shared" si="6"/>
        <v>0.53806686796939673</v>
      </c>
      <c r="I261" s="77">
        <f t="shared" si="7"/>
        <v>9.4066257304434449E-4</v>
      </c>
      <c r="J261" s="114">
        <v>307.49788875053667</v>
      </c>
    </row>
    <row r="262" spans="1:10" x14ac:dyDescent="0.2">
      <c r="A262" s="131" t="s">
        <v>1593</v>
      </c>
      <c r="B262" s="131" t="s">
        <v>1594</v>
      </c>
      <c r="C262" s="131" t="s">
        <v>394</v>
      </c>
      <c r="D262" s="131" t="s">
        <v>132</v>
      </c>
      <c r="E262" s="131" t="s">
        <v>433</v>
      </c>
      <c r="F262" s="133">
        <v>15.864559060000001</v>
      </c>
      <c r="G262" s="111">
        <v>7.5728919599999998</v>
      </c>
      <c r="H262" s="47">
        <f t="shared" si="6"/>
        <v>1.0949142208546707</v>
      </c>
      <c r="I262" s="77">
        <f t="shared" si="7"/>
        <v>9.3948692807305494E-4</v>
      </c>
      <c r="J262" s="114">
        <v>1826.750658660369</v>
      </c>
    </row>
    <row r="263" spans="1:10" x14ac:dyDescent="0.2">
      <c r="A263" s="131" t="s">
        <v>2704</v>
      </c>
      <c r="B263" s="131" t="s">
        <v>741</v>
      </c>
      <c r="C263" s="131" t="s">
        <v>1471</v>
      </c>
      <c r="D263" s="131" t="s">
        <v>133</v>
      </c>
      <c r="E263" s="131" t="s">
        <v>433</v>
      </c>
      <c r="F263" s="133">
        <v>15.793159169999999</v>
      </c>
      <c r="G263" s="111">
        <v>19.159826539999997</v>
      </c>
      <c r="H263" s="47">
        <f t="shared" ref="H263:H326" si="8">IF(ISERROR(F263/G263-1),"",IF((F263/G263-1)&gt;10000%,"",F263/G263-1))</f>
        <v>-0.1757149190767151</v>
      </c>
      <c r="I263" s="77">
        <f t="shared" ref="I263:I326" si="9">F263/$F$1670</f>
        <v>9.3525868176206944E-4</v>
      </c>
      <c r="J263" s="114">
        <v>909.66765769799997</v>
      </c>
    </row>
    <row r="264" spans="1:10" x14ac:dyDescent="0.2">
      <c r="A264" s="131" t="s">
        <v>3035</v>
      </c>
      <c r="B264" s="131" t="s">
        <v>887</v>
      </c>
      <c r="C264" s="131" t="s">
        <v>394</v>
      </c>
      <c r="D264" s="131" t="s">
        <v>380</v>
      </c>
      <c r="E264" s="131" t="s">
        <v>134</v>
      </c>
      <c r="F264" s="133">
        <v>15.79240145</v>
      </c>
      <c r="G264" s="111">
        <v>26.584236300000001</v>
      </c>
      <c r="H264" s="47">
        <f t="shared" si="8"/>
        <v>-0.40594865047900586</v>
      </c>
      <c r="I264" s="77">
        <f t="shared" si="9"/>
        <v>9.3521381016920349E-4</v>
      </c>
      <c r="J264" s="114">
        <v>3520.8530269300127</v>
      </c>
    </row>
    <row r="265" spans="1:10" x14ac:dyDescent="0.2">
      <c r="A265" s="131" t="s">
        <v>1878</v>
      </c>
      <c r="B265" s="131" t="s">
        <v>1879</v>
      </c>
      <c r="C265" s="131" t="s">
        <v>394</v>
      </c>
      <c r="D265" s="131" t="s">
        <v>380</v>
      </c>
      <c r="E265" s="131" t="s">
        <v>134</v>
      </c>
      <c r="F265" s="133">
        <v>15.727830819999999</v>
      </c>
      <c r="G265" s="111">
        <v>13.74293301</v>
      </c>
      <c r="H265" s="47">
        <f t="shared" si="8"/>
        <v>0.14443043625081309</v>
      </c>
      <c r="I265" s="77">
        <f t="shared" si="9"/>
        <v>9.3138998735805482E-4</v>
      </c>
      <c r="J265" s="114">
        <v>708.43523226000002</v>
      </c>
    </row>
    <row r="266" spans="1:10" x14ac:dyDescent="0.2">
      <c r="A266" s="131" t="s">
        <v>2426</v>
      </c>
      <c r="B266" s="131" t="s">
        <v>2007</v>
      </c>
      <c r="C266" s="131" t="s">
        <v>394</v>
      </c>
      <c r="D266" s="131" t="s">
        <v>133</v>
      </c>
      <c r="E266" s="131" t="s">
        <v>433</v>
      </c>
      <c r="F266" s="133">
        <v>15.70843367</v>
      </c>
      <c r="G266" s="111">
        <v>19.09841788</v>
      </c>
      <c r="H266" s="47">
        <f t="shared" si="8"/>
        <v>-0.17750078730605301</v>
      </c>
      <c r="I266" s="77">
        <f t="shared" si="9"/>
        <v>9.3024130312435185E-4</v>
      </c>
      <c r="J266" s="114">
        <v>352.59896882782306</v>
      </c>
    </row>
    <row r="267" spans="1:10" x14ac:dyDescent="0.2">
      <c r="A267" s="131" t="s">
        <v>611</v>
      </c>
      <c r="B267" s="131" t="s">
        <v>237</v>
      </c>
      <c r="C267" s="131" t="s">
        <v>394</v>
      </c>
      <c r="D267" s="131" t="s">
        <v>133</v>
      </c>
      <c r="E267" s="131" t="s">
        <v>134</v>
      </c>
      <c r="F267" s="133">
        <v>15.646986460000001</v>
      </c>
      <c r="G267" s="111">
        <v>13.664343970000001</v>
      </c>
      <c r="H267" s="47">
        <f t="shared" si="8"/>
        <v>0.14509606127838137</v>
      </c>
      <c r="I267" s="77">
        <f t="shared" si="9"/>
        <v>9.2660244683195653E-4</v>
      </c>
      <c r="J267" s="114">
        <v>86.677902319999987</v>
      </c>
    </row>
    <row r="268" spans="1:10" x14ac:dyDescent="0.2">
      <c r="A268" s="131" t="s">
        <v>2422</v>
      </c>
      <c r="B268" s="131" t="s">
        <v>914</v>
      </c>
      <c r="C268" s="131" t="s">
        <v>394</v>
      </c>
      <c r="D268" s="131" t="s">
        <v>380</v>
      </c>
      <c r="E268" s="131" t="s">
        <v>134</v>
      </c>
      <c r="F268" s="133">
        <v>15.624190990000001</v>
      </c>
      <c r="G268" s="111">
        <v>10.92673156</v>
      </c>
      <c r="H268" s="47">
        <f t="shared" si="8"/>
        <v>0.42990526528501993</v>
      </c>
      <c r="I268" s="77">
        <f t="shared" si="9"/>
        <v>9.252525167139314E-4</v>
      </c>
      <c r="J268" s="114">
        <v>4200.6240053155852</v>
      </c>
    </row>
    <row r="269" spans="1:10" x14ac:dyDescent="0.2">
      <c r="A269" s="131" t="s">
        <v>2965</v>
      </c>
      <c r="B269" s="131" t="s">
        <v>1539</v>
      </c>
      <c r="C269" s="131" t="s">
        <v>1284</v>
      </c>
      <c r="D269" s="131" t="s">
        <v>132</v>
      </c>
      <c r="E269" s="131" t="s">
        <v>433</v>
      </c>
      <c r="F269" s="133">
        <v>15.59310975</v>
      </c>
      <c r="G269" s="111">
        <v>10.3725725</v>
      </c>
      <c r="H269" s="47">
        <f t="shared" si="8"/>
        <v>0.50330207381052294</v>
      </c>
      <c r="I269" s="77">
        <f t="shared" si="9"/>
        <v>9.2341190969939888E-4</v>
      </c>
      <c r="J269" s="114">
        <v>2622.5948863898343</v>
      </c>
    </row>
    <row r="270" spans="1:10" x14ac:dyDescent="0.2">
      <c r="A270" s="131" t="s">
        <v>3470</v>
      </c>
      <c r="B270" s="131" t="s">
        <v>3471</v>
      </c>
      <c r="C270" s="132" t="s">
        <v>1604</v>
      </c>
      <c r="D270" s="132" t="s">
        <v>133</v>
      </c>
      <c r="E270" s="132" t="s">
        <v>433</v>
      </c>
      <c r="F270" s="111">
        <v>15.53421956</v>
      </c>
      <c r="G270" s="111">
        <v>9.8642221300000017</v>
      </c>
      <c r="H270" s="47">
        <f t="shared" si="8"/>
        <v>0.57480431353587114</v>
      </c>
      <c r="I270" s="77">
        <f t="shared" si="9"/>
        <v>9.1992447815544658E-4</v>
      </c>
      <c r="J270" s="114">
        <v>480.03434950622574</v>
      </c>
    </row>
    <row r="271" spans="1:10" x14ac:dyDescent="0.2">
      <c r="A271" s="131" t="s">
        <v>1882</v>
      </c>
      <c r="B271" s="131" t="s">
        <v>1883</v>
      </c>
      <c r="C271" s="131" t="s">
        <v>394</v>
      </c>
      <c r="D271" s="131" t="s">
        <v>380</v>
      </c>
      <c r="E271" s="131" t="s">
        <v>134</v>
      </c>
      <c r="F271" s="133">
        <v>15.50575134</v>
      </c>
      <c r="G271" s="111">
        <v>19.79568059</v>
      </c>
      <c r="H271" s="47">
        <f t="shared" si="8"/>
        <v>-0.21671036923919174</v>
      </c>
      <c r="I271" s="77">
        <f t="shared" si="9"/>
        <v>9.1823861216608273E-4</v>
      </c>
      <c r="J271" s="114">
        <v>1089.5815677973378</v>
      </c>
    </row>
    <row r="272" spans="1:10" x14ac:dyDescent="0.2">
      <c r="A272" s="131" t="s">
        <v>2481</v>
      </c>
      <c r="B272" s="131" t="s">
        <v>1692</v>
      </c>
      <c r="C272" s="131" t="s">
        <v>394</v>
      </c>
      <c r="D272" s="131" t="s">
        <v>133</v>
      </c>
      <c r="E272" s="131" t="s">
        <v>433</v>
      </c>
      <c r="F272" s="133">
        <v>15.339696869999999</v>
      </c>
      <c r="G272" s="111">
        <v>10.224117199999998</v>
      </c>
      <c r="H272" s="47">
        <f t="shared" si="8"/>
        <v>0.5003443886578296</v>
      </c>
      <c r="I272" s="77">
        <f t="shared" si="9"/>
        <v>9.0840499477255277E-4</v>
      </c>
      <c r="J272" s="114">
        <v>758.25652888793456</v>
      </c>
    </row>
    <row r="273" spans="1:10" x14ac:dyDescent="0.2">
      <c r="A273" s="131" t="s">
        <v>1142</v>
      </c>
      <c r="B273" s="131" t="s">
        <v>923</v>
      </c>
      <c r="C273" s="131" t="s">
        <v>394</v>
      </c>
      <c r="D273" s="131" t="s">
        <v>133</v>
      </c>
      <c r="E273" s="131" t="s">
        <v>134</v>
      </c>
      <c r="F273" s="133">
        <v>15.262625699999999</v>
      </c>
      <c r="G273" s="111">
        <v>11.85063074</v>
      </c>
      <c r="H273" s="47">
        <f t="shared" si="8"/>
        <v>0.28791673918952942</v>
      </c>
      <c r="I273" s="77">
        <f t="shared" si="9"/>
        <v>9.0384089964249271E-4</v>
      </c>
      <c r="J273" s="114">
        <v>685.50485829969932</v>
      </c>
    </row>
    <row r="274" spans="1:10" x14ac:dyDescent="0.2">
      <c r="A274" s="131" t="s">
        <v>2592</v>
      </c>
      <c r="B274" s="131" t="s">
        <v>79</v>
      </c>
      <c r="C274" s="131" t="s">
        <v>1471</v>
      </c>
      <c r="D274" s="131" t="s">
        <v>380</v>
      </c>
      <c r="E274" s="131" t="s">
        <v>433</v>
      </c>
      <c r="F274" s="133">
        <v>15.215202880000001</v>
      </c>
      <c r="G274" s="111">
        <v>41.56745884</v>
      </c>
      <c r="H274" s="47">
        <f t="shared" si="8"/>
        <v>-0.63396360266895735</v>
      </c>
      <c r="I274" s="77">
        <f t="shared" si="9"/>
        <v>9.0103255688844201E-4</v>
      </c>
      <c r="J274" s="114">
        <v>926.82860743200001</v>
      </c>
    </row>
    <row r="275" spans="1:10" x14ac:dyDescent="0.2">
      <c r="A275" s="131" t="s">
        <v>3785</v>
      </c>
      <c r="B275" s="131" t="s">
        <v>3786</v>
      </c>
      <c r="C275" s="131" t="s">
        <v>394</v>
      </c>
      <c r="D275" s="131" t="s">
        <v>380</v>
      </c>
      <c r="E275" s="131" t="s">
        <v>433</v>
      </c>
      <c r="F275" s="133">
        <v>15.10195603</v>
      </c>
      <c r="G275" s="111">
        <v>6.9377290199999999</v>
      </c>
      <c r="H275" s="47">
        <f t="shared" si="8"/>
        <v>1.1767866670007243</v>
      </c>
      <c r="I275" s="77">
        <f t="shared" si="9"/>
        <v>8.9432616594381715E-4</v>
      </c>
      <c r="J275" s="114">
        <v>88.213606887075997</v>
      </c>
    </row>
    <row r="276" spans="1:10" x14ac:dyDescent="0.2">
      <c r="A276" s="131" t="s">
        <v>1109</v>
      </c>
      <c r="B276" s="131" t="s">
        <v>945</v>
      </c>
      <c r="C276" s="131" t="s">
        <v>394</v>
      </c>
      <c r="D276" s="131" t="s">
        <v>133</v>
      </c>
      <c r="E276" s="131" t="s">
        <v>134</v>
      </c>
      <c r="F276" s="133">
        <v>15.10130848</v>
      </c>
      <c r="G276" s="111">
        <v>14.30851047</v>
      </c>
      <c r="H276" s="47">
        <f t="shared" si="8"/>
        <v>5.5407445216762774E-2</v>
      </c>
      <c r="I276" s="77">
        <f t="shared" si="9"/>
        <v>8.9428781853321637E-4</v>
      </c>
      <c r="J276" s="114">
        <v>1216.1593272477455</v>
      </c>
    </row>
    <row r="277" spans="1:10" x14ac:dyDescent="0.2">
      <c r="A277" s="131" t="s">
        <v>2475</v>
      </c>
      <c r="B277" s="131" t="s">
        <v>829</v>
      </c>
      <c r="C277" s="131" t="s">
        <v>394</v>
      </c>
      <c r="D277" s="131" t="s">
        <v>133</v>
      </c>
      <c r="E277" s="131" t="s">
        <v>433</v>
      </c>
      <c r="F277" s="133">
        <v>14.96669191</v>
      </c>
      <c r="G277" s="111">
        <v>21.140412850000001</v>
      </c>
      <c r="H277" s="47">
        <f t="shared" si="8"/>
        <v>-0.29203407633545819</v>
      </c>
      <c r="I277" s="77">
        <f t="shared" si="9"/>
        <v>8.8631592928380717E-4</v>
      </c>
      <c r="J277" s="114">
        <v>1705.8547018806353</v>
      </c>
    </row>
    <row r="278" spans="1:10" x14ac:dyDescent="0.2">
      <c r="A278" s="131" t="s">
        <v>1613</v>
      </c>
      <c r="B278" s="131" t="s">
        <v>1969</v>
      </c>
      <c r="C278" s="131" t="s">
        <v>1675</v>
      </c>
      <c r="D278" s="131" t="s">
        <v>132</v>
      </c>
      <c r="E278" s="131" t="s">
        <v>433</v>
      </c>
      <c r="F278" s="133">
        <v>14.96453408</v>
      </c>
      <c r="G278" s="111">
        <v>24.643280879999999</v>
      </c>
      <c r="H278" s="47">
        <f t="shared" si="8"/>
        <v>-0.3927539862541225</v>
      </c>
      <c r="I278" s="77">
        <f t="shared" si="9"/>
        <v>8.8618814425868691E-4</v>
      </c>
      <c r="J278" s="114">
        <v>10568.826771776567</v>
      </c>
    </row>
    <row r="279" spans="1:10" x14ac:dyDescent="0.2">
      <c r="A279" s="131" t="s">
        <v>511</v>
      </c>
      <c r="B279" s="131" t="s">
        <v>381</v>
      </c>
      <c r="C279" s="131" t="s">
        <v>1286</v>
      </c>
      <c r="D279" s="131" t="s">
        <v>380</v>
      </c>
      <c r="E279" s="131" t="s">
        <v>433</v>
      </c>
      <c r="F279" s="133">
        <v>14.77969233</v>
      </c>
      <c r="G279" s="111">
        <v>30.344581039999998</v>
      </c>
      <c r="H279" s="47">
        <f t="shared" si="8"/>
        <v>-0.51293800001662504</v>
      </c>
      <c r="I279" s="77">
        <f t="shared" si="9"/>
        <v>8.7524195866157213E-4</v>
      </c>
      <c r="J279" s="114">
        <v>1118.6228636324602</v>
      </c>
    </row>
    <row r="280" spans="1:10" x14ac:dyDescent="0.2">
      <c r="A280" s="131" t="s">
        <v>2414</v>
      </c>
      <c r="B280" s="131" t="s">
        <v>888</v>
      </c>
      <c r="C280" s="131" t="s">
        <v>394</v>
      </c>
      <c r="D280" s="131" t="s">
        <v>380</v>
      </c>
      <c r="E280" s="131" t="s">
        <v>134</v>
      </c>
      <c r="F280" s="133">
        <v>14.697814579999999</v>
      </c>
      <c r="G280" s="111">
        <v>6.7353251199999997</v>
      </c>
      <c r="H280" s="47">
        <f t="shared" si="8"/>
        <v>1.1821982336615102</v>
      </c>
      <c r="I280" s="77">
        <f t="shared" si="9"/>
        <v>8.7039322157823375E-4</v>
      </c>
      <c r="J280" s="114">
        <v>1272.891134</v>
      </c>
    </row>
    <row r="281" spans="1:10" x14ac:dyDescent="0.2">
      <c r="A281" s="131" t="s">
        <v>1238</v>
      </c>
      <c r="B281" s="131" t="s">
        <v>226</v>
      </c>
      <c r="C281" s="131" t="s">
        <v>1472</v>
      </c>
      <c r="D281" s="131" t="s">
        <v>133</v>
      </c>
      <c r="E281" s="131" t="s">
        <v>134</v>
      </c>
      <c r="F281" s="133">
        <v>14.622487490000001</v>
      </c>
      <c r="G281" s="111">
        <v>11.91542769</v>
      </c>
      <c r="H281" s="47">
        <f t="shared" si="8"/>
        <v>0.22718947824859836</v>
      </c>
      <c r="I281" s="77">
        <f t="shared" si="9"/>
        <v>8.659324095180226E-4</v>
      </c>
      <c r="J281" s="114">
        <v>1088.5076820199999</v>
      </c>
    </row>
    <row r="282" spans="1:10" x14ac:dyDescent="0.2">
      <c r="A282" s="131" t="s">
        <v>3328</v>
      </c>
      <c r="B282" s="131" t="s">
        <v>1590</v>
      </c>
      <c r="C282" s="131" t="s">
        <v>1284</v>
      </c>
      <c r="D282" s="131" t="s">
        <v>132</v>
      </c>
      <c r="E282" s="131" t="s">
        <v>433</v>
      </c>
      <c r="F282" s="133">
        <v>14.48760085</v>
      </c>
      <c r="G282" s="111">
        <v>18.553478500000001</v>
      </c>
      <c r="H282" s="47">
        <f t="shared" si="8"/>
        <v>-0.21914368510465576</v>
      </c>
      <c r="I282" s="77">
        <f t="shared" si="9"/>
        <v>8.5794452693191197E-4</v>
      </c>
      <c r="J282" s="114">
        <v>353.92719018996576</v>
      </c>
    </row>
    <row r="283" spans="1:10" x14ac:dyDescent="0.2">
      <c r="A283" s="131" t="s">
        <v>2699</v>
      </c>
      <c r="B283" s="131" t="s">
        <v>419</v>
      </c>
      <c r="C283" s="131" t="s">
        <v>1471</v>
      </c>
      <c r="D283" s="131" t="s">
        <v>132</v>
      </c>
      <c r="E283" s="131" t="s">
        <v>433</v>
      </c>
      <c r="F283" s="133">
        <v>14.461573380000001</v>
      </c>
      <c r="G283" s="111">
        <v>13.153782319999999</v>
      </c>
      <c r="H283" s="47">
        <f t="shared" si="8"/>
        <v>9.9423194651133695E-2</v>
      </c>
      <c r="I283" s="77">
        <f t="shared" si="9"/>
        <v>8.5640320027143989E-4</v>
      </c>
      <c r="J283" s="114">
        <v>52.605270698971999</v>
      </c>
    </row>
    <row r="284" spans="1:10" x14ac:dyDescent="0.2">
      <c r="A284" s="131" t="s">
        <v>2517</v>
      </c>
      <c r="B284" s="131" t="s">
        <v>196</v>
      </c>
      <c r="C284" s="131" t="s">
        <v>1285</v>
      </c>
      <c r="D284" s="131" t="s">
        <v>132</v>
      </c>
      <c r="E284" s="131" t="s">
        <v>433</v>
      </c>
      <c r="F284" s="133">
        <v>14.3865</v>
      </c>
      <c r="G284" s="111">
        <v>6.7043634000000001</v>
      </c>
      <c r="H284" s="47">
        <f t="shared" si="8"/>
        <v>1.1458413188044072</v>
      </c>
      <c r="I284" s="77">
        <f t="shared" si="9"/>
        <v>8.5195741272137214E-4</v>
      </c>
      <c r="J284" s="114">
        <v>265.33293999829999</v>
      </c>
    </row>
    <row r="285" spans="1:10" x14ac:dyDescent="0.2">
      <c r="A285" s="131" t="s">
        <v>2410</v>
      </c>
      <c r="B285" s="131" t="s">
        <v>802</v>
      </c>
      <c r="C285" s="131" t="s">
        <v>394</v>
      </c>
      <c r="D285" s="131" t="s">
        <v>380</v>
      </c>
      <c r="E285" s="131" t="s">
        <v>433</v>
      </c>
      <c r="F285" s="133">
        <v>14.379457720000001</v>
      </c>
      <c r="G285" s="111">
        <v>11.88615813</v>
      </c>
      <c r="H285" s="47">
        <f t="shared" si="8"/>
        <v>0.20976496885962259</v>
      </c>
      <c r="I285" s="77">
        <f t="shared" si="9"/>
        <v>8.5154037434174827E-4</v>
      </c>
      <c r="J285" s="114">
        <v>692.30645737226268</v>
      </c>
    </row>
    <row r="286" spans="1:10" x14ac:dyDescent="0.2">
      <c r="A286" s="131" t="s">
        <v>1456</v>
      </c>
      <c r="B286" s="131" t="s">
        <v>506</v>
      </c>
      <c r="C286" s="131" t="s">
        <v>1285</v>
      </c>
      <c r="D286" s="131" t="s">
        <v>132</v>
      </c>
      <c r="E286" s="131" t="s">
        <v>433</v>
      </c>
      <c r="F286" s="133">
        <v>14.34743667</v>
      </c>
      <c r="G286" s="111">
        <v>22.021634120000002</v>
      </c>
      <c r="H286" s="47">
        <f t="shared" si="8"/>
        <v>-0.34848446796372445</v>
      </c>
      <c r="I286" s="77">
        <f t="shared" si="9"/>
        <v>8.4964411250526117E-4</v>
      </c>
      <c r="J286" s="114">
        <v>160.80505622100003</v>
      </c>
    </row>
    <row r="287" spans="1:10" x14ac:dyDescent="0.2">
      <c r="A287" s="131" t="s">
        <v>1126</v>
      </c>
      <c r="B287" s="131" t="s">
        <v>1127</v>
      </c>
      <c r="C287" s="131" t="s">
        <v>394</v>
      </c>
      <c r="D287" s="131" t="s">
        <v>133</v>
      </c>
      <c r="E287" s="131" t="s">
        <v>433</v>
      </c>
      <c r="F287" s="133">
        <v>14.255641460000001</v>
      </c>
      <c r="G287" s="111">
        <v>17.042265260000001</v>
      </c>
      <c r="H287" s="47">
        <f t="shared" si="8"/>
        <v>-0.16351252356929924</v>
      </c>
      <c r="I287" s="77">
        <f t="shared" si="9"/>
        <v>8.4420807110451642E-4</v>
      </c>
      <c r="J287" s="114">
        <v>705.56761572348637</v>
      </c>
    </row>
    <row r="288" spans="1:10" x14ac:dyDescent="0.2">
      <c r="A288" s="131" t="s">
        <v>1108</v>
      </c>
      <c r="B288" s="131" t="s">
        <v>933</v>
      </c>
      <c r="C288" s="131" t="s">
        <v>394</v>
      </c>
      <c r="D288" s="131" t="s">
        <v>380</v>
      </c>
      <c r="E288" s="131" t="s">
        <v>433</v>
      </c>
      <c r="F288" s="133">
        <v>14.161301980000001</v>
      </c>
      <c r="G288" s="111">
        <v>10.523811210000002</v>
      </c>
      <c r="H288" s="47">
        <f t="shared" si="8"/>
        <v>0.34564386394004876</v>
      </c>
      <c r="I288" s="77">
        <f t="shared" si="9"/>
        <v>8.3862136000047583E-4</v>
      </c>
      <c r="J288" s="114">
        <v>766.39276844997846</v>
      </c>
    </row>
    <row r="289" spans="1:10" x14ac:dyDescent="0.2">
      <c r="A289" s="131" t="s">
        <v>3811</v>
      </c>
      <c r="B289" s="131" t="s">
        <v>3812</v>
      </c>
      <c r="C289" s="131" t="s">
        <v>1284</v>
      </c>
      <c r="D289" s="131" t="s">
        <v>133</v>
      </c>
      <c r="E289" s="131" t="s">
        <v>134</v>
      </c>
      <c r="F289" s="133">
        <v>14.083450189999999</v>
      </c>
      <c r="G289" s="111">
        <v>6.8129090000000003E-2</v>
      </c>
      <c r="H289" s="47" t="str">
        <f t="shared" si="8"/>
        <v/>
      </c>
      <c r="I289" s="77">
        <f t="shared" si="9"/>
        <v>8.3401103715724577E-4</v>
      </c>
      <c r="J289" s="114">
        <v>234.9793178222165</v>
      </c>
    </row>
    <row r="290" spans="1:10" x14ac:dyDescent="0.2">
      <c r="A290" s="131" t="s">
        <v>2533</v>
      </c>
      <c r="B290" s="131" t="s">
        <v>1393</v>
      </c>
      <c r="C290" s="131" t="s">
        <v>1472</v>
      </c>
      <c r="D290" s="131" t="s">
        <v>133</v>
      </c>
      <c r="E290" s="131" t="s">
        <v>433</v>
      </c>
      <c r="F290" s="133">
        <v>14.073869119999999</v>
      </c>
      <c r="G290" s="111">
        <v>6.8673190799999997</v>
      </c>
      <c r="H290" s="47">
        <f t="shared" si="8"/>
        <v>1.0493978736167886</v>
      </c>
      <c r="I290" s="77">
        <f t="shared" si="9"/>
        <v>8.3344365359569136E-4</v>
      </c>
      <c r="J290" s="114">
        <v>1103.9791270000001</v>
      </c>
    </row>
    <row r="291" spans="1:10" x14ac:dyDescent="0.2">
      <c r="A291" s="131" t="s">
        <v>3003</v>
      </c>
      <c r="B291" s="131" t="s">
        <v>978</v>
      </c>
      <c r="C291" s="131" t="s">
        <v>394</v>
      </c>
      <c r="D291" s="131" t="s">
        <v>380</v>
      </c>
      <c r="E291" s="131" t="s">
        <v>134</v>
      </c>
      <c r="F291" s="133">
        <v>13.985923099999999</v>
      </c>
      <c r="G291" s="111">
        <v>16.823547730000001</v>
      </c>
      <c r="H291" s="47">
        <f t="shared" si="8"/>
        <v>-0.16866981183403473</v>
      </c>
      <c r="I291" s="77">
        <f t="shared" si="9"/>
        <v>8.2823555825225538E-4</v>
      </c>
      <c r="J291" s="114">
        <v>269.50129032999996</v>
      </c>
    </row>
    <row r="292" spans="1:10" x14ac:dyDescent="0.2">
      <c r="A292" s="131" t="s">
        <v>774</v>
      </c>
      <c r="B292" s="131" t="s">
        <v>761</v>
      </c>
      <c r="C292" s="131" t="s">
        <v>1286</v>
      </c>
      <c r="D292" s="131" t="s">
        <v>133</v>
      </c>
      <c r="E292" s="131" t="s">
        <v>433</v>
      </c>
      <c r="F292" s="133">
        <v>13.93043911</v>
      </c>
      <c r="G292" s="111">
        <v>8.9591516799999997</v>
      </c>
      <c r="H292" s="47">
        <f t="shared" si="8"/>
        <v>0.55488372198203484</v>
      </c>
      <c r="I292" s="77">
        <f t="shared" si="9"/>
        <v>8.2494983924013578E-4</v>
      </c>
      <c r="J292" s="114">
        <v>495.79660668097887</v>
      </c>
    </row>
    <row r="293" spans="1:10" x14ac:dyDescent="0.2">
      <c r="A293" s="131" t="s">
        <v>604</v>
      </c>
      <c r="B293" s="131" t="s">
        <v>415</v>
      </c>
      <c r="C293" s="131" t="s">
        <v>394</v>
      </c>
      <c r="D293" s="131" t="s">
        <v>380</v>
      </c>
      <c r="E293" s="131" t="s">
        <v>134</v>
      </c>
      <c r="F293" s="133">
        <v>13.84914831</v>
      </c>
      <c r="G293" s="111">
        <v>6.8657650300000004</v>
      </c>
      <c r="H293" s="47">
        <f t="shared" si="8"/>
        <v>1.0171311207834912</v>
      </c>
      <c r="I293" s="77">
        <f t="shared" si="9"/>
        <v>8.2013586088222732E-4</v>
      </c>
      <c r="J293" s="114">
        <v>471.36357049999998</v>
      </c>
    </row>
    <row r="294" spans="1:10" x14ac:dyDescent="0.2">
      <c r="A294" s="131" t="s">
        <v>1441</v>
      </c>
      <c r="B294" s="131" t="s">
        <v>392</v>
      </c>
      <c r="C294" s="131" t="s">
        <v>1286</v>
      </c>
      <c r="D294" s="131" t="s">
        <v>380</v>
      </c>
      <c r="E294" s="131" t="s">
        <v>134</v>
      </c>
      <c r="F294" s="133">
        <v>13.742474099999999</v>
      </c>
      <c r="G294" s="111">
        <v>11.28547266</v>
      </c>
      <c r="H294" s="47">
        <f t="shared" si="8"/>
        <v>0.21771364957610895</v>
      </c>
      <c r="I294" s="77">
        <f t="shared" si="9"/>
        <v>8.1381869659934429E-4</v>
      </c>
      <c r="J294" s="114">
        <v>686.47503700000004</v>
      </c>
    </row>
    <row r="295" spans="1:10" x14ac:dyDescent="0.2">
      <c r="A295" s="131" t="s">
        <v>603</v>
      </c>
      <c r="B295" s="131" t="s">
        <v>292</v>
      </c>
      <c r="C295" s="131" t="s">
        <v>394</v>
      </c>
      <c r="D295" s="131" t="s">
        <v>133</v>
      </c>
      <c r="E295" s="131" t="s">
        <v>134</v>
      </c>
      <c r="F295" s="133">
        <v>13.712895230000001</v>
      </c>
      <c r="G295" s="111">
        <v>22.872917040000001</v>
      </c>
      <c r="H295" s="47">
        <f t="shared" si="8"/>
        <v>-0.40047457847116819</v>
      </c>
      <c r="I295" s="77">
        <f t="shared" si="9"/>
        <v>8.1206705877524387E-4</v>
      </c>
      <c r="J295" s="114">
        <v>2272.9815917399997</v>
      </c>
    </row>
    <row r="296" spans="1:10" x14ac:dyDescent="0.2">
      <c r="A296" s="131" t="s">
        <v>2681</v>
      </c>
      <c r="B296" s="131" t="s">
        <v>870</v>
      </c>
      <c r="C296" s="131" t="s">
        <v>1471</v>
      </c>
      <c r="D296" s="131" t="s">
        <v>380</v>
      </c>
      <c r="E296" s="131" t="s">
        <v>433</v>
      </c>
      <c r="F296" s="133">
        <v>13.660720509999999</v>
      </c>
      <c r="G296" s="111">
        <v>13.925137970000002</v>
      </c>
      <c r="H296" s="47">
        <f t="shared" si="8"/>
        <v>-1.8988498395467013E-2</v>
      </c>
      <c r="I296" s="77">
        <f t="shared" si="9"/>
        <v>8.0897731217526036E-4</v>
      </c>
      <c r="J296" s="114">
        <v>529.27109029780297</v>
      </c>
    </row>
    <row r="297" spans="1:10" x14ac:dyDescent="0.2">
      <c r="A297" s="131" t="s">
        <v>2994</v>
      </c>
      <c r="B297" s="131" t="s">
        <v>414</v>
      </c>
      <c r="C297" s="131" t="s">
        <v>394</v>
      </c>
      <c r="D297" s="131" t="s">
        <v>380</v>
      </c>
      <c r="E297" s="131" t="s">
        <v>134</v>
      </c>
      <c r="F297" s="133">
        <v>13.495244749999999</v>
      </c>
      <c r="G297" s="111">
        <v>9.8050717799999987</v>
      </c>
      <c r="H297" s="47">
        <f t="shared" si="8"/>
        <v>0.37635348856161066</v>
      </c>
      <c r="I297" s="77">
        <f t="shared" si="9"/>
        <v>7.9917796554072776E-4</v>
      </c>
      <c r="J297" s="114">
        <v>109.30859833</v>
      </c>
    </row>
    <row r="298" spans="1:10" x14ac:dyDescent="0.2">
      <c r="A298" s="131" t="s">
        <v>2677</v>
      </c>
      <c r="B298" s="131" t="s">
        <v>864</v>
      </c>
      <c r="C298" s="131" t="s">
        <v>1471</v>
      </c>
      <c r="D298" s="131" t="s">
        <v>380</v>
      </c>
      <c r="E298" s="131" t="s">
        <v>433</v>
      </c>
      <c r="F298" s="133">
        <v>13.485616199999999</v>
      </c>
      <c r="G298" s="111">
        <v>13.27358323</v>
      </c>
      <c r="H298" s="47">
        <f t="shared" si="8"/>
        <v>1.5974056615004839E-2</v>
      </c>
      <c r="I298" s="77">
        <f t="shared" si="9"/>
        <v>7.9860777025026386E-4</v>
      </c>
      <c r="J298" s="114">
        <v>356.94505507422298</v>
      </c>
    </row>
    <row r="299" spans="1:10" x14ac:dyDescent="0.2">
      <c r="A299" s="131" t="s">
        <v>1226</v>
      </c>
      <c r="B299" s="131" t="s">
        <v>1232</v>
      </c>
      <c r="C299" s="131" t="s">
        <v>394</v>
      </c>
      <c r="D299" s="131" t="s">
        <v>133</v>
      </c>
      <c r="E299" s="131" t="s">
        <v>134</v>
      </c>
      <c r="F299" s="133">
        <v>13.47594228</v>
      </c>
      <c r="G299" s="111">
        <v>11.690366390000001</v>
      </c>
      <c r="H299" s="47">
        <f t="shared" si="8"/>
        <v>0.15273908707663675</v>
      </c>
      <c r="I299" s="77">
        <f t="shared" si="9"/>
        <v>7.9803488818346014E-4</v>
      </c>
      <c r="J299" s="114">
        <v>221.44604985830824</v>
      </c>
    </row>
    <row r="300" spans="1:10" x14ac:dyDescent="0.2">
      <c r="A300" s="131" t="s">
        <v>610</v>
      </c>
      <c r="B300" s="131" t="s">
        <v>236</v>
      </c>
      <c r="C300" s="131" t="s">
        <v>394</v>
      </c>
      <c r="D300" s="131" t="s">
        <v>133</v>
      </c>
      <c r="E300" s="131" t="s">
        <v>134</v>
      </c>
      <c r="F300" s="133">
        <v>13.367673210000001</v>
      </c>
      <c r="G300" s="111">
        <v>24.035841609999999</v>
      </c>
      <c r="H300" s="47">
        <f t="shared" si="8"/>
        <v>-0.44384417958394085</v>
      </c>
      <c r="I300" s="77">
        <f t="shared" si="9"/>
        <v>7.9162327752381749E-4</v>
      </c>
      <c r="J300" s="114">
        <v>233.64587498</v>
      </c>
    </row>
    <row r="301" spans="1:10" x14ac:dyDescent="0.2">
      <c r="A301" s="131" t="s">
        <v>1384</v>
      </c>
      <c r="B301" s="131" t="s">
        <v>755</v>
      </c>
      <c r="C301" s="131" t="s">
        <v>1387</v>
      </c>
      <c r="D301" s="131" t="s">
        <v>133</v>
      </c>
      <c r="E301" s="131" t="s">
        <v>433</v>
      </c>
      <c r="F301" s="133">
        <v>13.271562599999999</v>
      </c>
      <c r="G301" s="111">
        <v>12.079241769999999</v>
      </c>
      <c r="H301" s="47">
        <f t="shared" si="8"/>
        <v>9.8708251122288759E-2</v>
      </c>
      <c r="I301" s="77">
        <f t="shared" si="9"/>
        <v>7.8593168146983122E-4</v>
      </c>
      <c r="J301" s="114">
        <v>593.50640263632454</v>
      </c>
    </row>
    <row r="302" spans="1:10" x14ac:dyDescent="0.2">
      <c r="A302" s="131" t="s">
        <v>2657</v>
      </c>
      <c r="B302" s="131" t="s">
        <v>574</v>
      </c>
      <c r="C302" s="131" t="s">
        <v>1471</v>
      </c>
      <c r="D302" s="131" t="s">
        <v>133</v>
      </c>
      <c r="E302" s="131" t="s">
        <v>134</v>
      </c>
      <c r="F302" s="133">
        <v>13.220920380000001</v>
      </c>
      <c r="G302" s="111">
        <v>11.866162340000001</v>
      </c>
      <c r="H302" s="47">
        <f t="shared" si="8"/>
        <v>0.11416985552550596</v>
      </c>
      <c r="I302" s="77">
        <f t="shared" si="9"/>
        <v>7.829326883355966E-4</v>
      </c>
      <c r="J302" s="114">
        <v>613.41410093879995</v>
      </c>
    </row>
    <row r="303" spans="1:10" x14ac:dyDescent="0.2">
      <c r="A303" s="131" t="s">
        <v>2932</v>
      </c>
      <c r="B303" s="131" t="s">
        <v>38</v>
      </c>
      <c r="C303" s="131" t="s">
        <v>1284</v>
      </c>
      <c r="D303" s="131" t="s">
        <v>133</v>
      </c>
      <c r="E303" s="131" t="s">
        <v>433</v>
      </c>
      <c r="F303" s="133">
        <v>13.17066215</v>
      </c>
      <c r="G303" s="111">
        <v>15.97167445</v>
      </c>
      <c r="H303" s="47">
        <f t="shared" si="8"/>
        <v>-0.17537374110452142</v>
      </c>
      <c r="I303" s="77">
        <f t="shared" si="9"/>
        <v>7.7995643479243074E-4</v>
      </c>
      <c r="J303" s="114">
        <v>294.38071834993445</v>
      </c>
    </row>
    <row r="304" spans="1:10" x14ac:dyDescent="0.2">
      <c r="A304" s="131" t="s">
        <v>3006</v>
      </c>
      <c r="B304" s="131" t="s">
        <v>913</v>
      </c>
      <c r="C304" s="131" t="s">
        <v>394</v>
      </c>
      <c r="D304" s="131" t="s">
        <v>380</v>
      </c>
      <c r="E304" s="131" t="s">
        <v>134</v>
      </c>
      <c r="F304" s="133">
        <v>13.123401699999999</v>
      </c>
      <c r="G304" s="111">
        <v>15.742049640000001</v>
      </c>
      <c r="H304" s="47">
        <f t="shared" si="8"/>
        <v>-0.16634733086764697</v>
      </c>
      <c r="I304" s="77">
        <f t="shared" si="9"/>
        <v>7.7715770746430719E-4</v>
      </c>
      <c r="J304" s="114">
        <v>854.01723734000007</v>
      </c>
    </row>
    <row r="305" spans="1:10" x14ac:dyDescent="0.2">
      <c r="A305" s="131" t="s">
        <v>2362</v>
      </c>
      <c r="B305" s="131" t="s">
        <v>1311</v>
      </c>
      <c r="C305" s="131" t="s">
        <v>2988</v>
      </c>
      <c r="D305" s="131" t="s">
        <v>380</v>
      </c>
      <c r="E305" s="131" t="s">
        <v>433</v>
      </c>
      <c r="F305" s="133">
        <v>13.081805529999999</v>
      </c>
      <c r="G305" s="111">
        <v>11.657653939999999</v>
      </c>
      <c r="H305" s="47">
        <f t="shared" si="8"/>
        <v>0.12216451074374568</v>
      </c>
      <c r="I305" s="77">
        <f t="shared" si="9"/>
        <v>7.7469441442066785E-4</v>
      </c>
      <c r="J305" s="114">
        <v>299.70079631999999</v>
      </c>
    </row>
    <row r="306" spans="1:10" x14ac:dyDescent="0.2">
      <c r="A306" s="131" t="s">
        <v>2684</v>
      </c>
      <c r="B306" s="131" t="s">
        <v>684</v>
      </c>
      <c r="C306" s="131" t="s">
        <v>1471</v>
      </c>
      <c r="D306" s="131" t="s">
        <v>380</v>
      </c>
      <c r="E306" s="131" t="s">
        <v>433</v>
      </c>
      <c r="F306" s="133">
        <v>13.061856179999999</v>
      </c>
      <c r="G306" s="111">
        <v>14.118182409999999</v>
      </c>
      <c r="H306" s="47">
        <f t="shared" si="8"/>
        <v>-7.4820270720669879E-2</v>
      </c>
      <c r="I306" s="77">
        <f t="shared" si="9"/>
        <v>7.7351302932968167E-4</v>
      </c>
      <c r="J306" s="114">
        <v>583.66149873622498</v>
      </c>
    </row>
    <row r="307" spans="1:10" x14ac:dyDescent="0.2">
      <c r="A307" s="131" t="s">
        <v>2232</v>
      </c>
      <c r="B307" s="131" t="s">
        <v>2233</v>
      </c>
      <c r="C307" s="131" t="s">
        <v>394</v>
      </c>
      <c r="D307" s="131" t="s">
        <v>133</v>
      </c>
      <c r="E307" s="131" t="s">
        <v>134</v>
      </c>
      <c r="F307" s="133">
        <v>12.939643960000001</v>
      </c>
      <c r="G307" s="111">
        <v>6.2207778600000001</v>
      </c>
      <c r="H307" s="47">
        <f t="shared" si="8"/>
        <v>1.0800684819824125</v>
      </c>
      <c r="I307" s="77">
        <f t="shared" si="9"/>
        <v>7.6627571610171565E-4</v>
      </c>
      <c r="J307" s="114">
        <v>341.4874265521683</v>
      </c>
    </row>
    <row r="308" spans="1:10" x14ac:dyDescent="0.2">
      <c r="A308" s="131" t="s">
        <v>2797</v>
      </c>
      <c r="B308" s="131" t="s">
        <v>2798</v>
      </c>
      <c r="C308" s="131" t="s">
        <v>1675</v>
      </c>
      <c r="D308" s="131" t="s">
        <v>132</v>
      </c>
      <c r="E308" s="131" t="s">
        <v>433</v>
      </c>
      <c r="F308" s="133">
        <v>12.916617820000001</v>
      </c>
      <c r="G308" s="133">
        <v>17.98168707</v>
      </c>
      <c r="H308" s="47">
        <f t="shared" si="8"/>
        <v>-0.28167931241837585</v>
      </c>
      <c r="I308" s="34">
        <f t="shared" si="9"/>
        <v>7.6491212588454245E-4</v>
      </c>
      <c r="J308" s="114">
        <v>1108.3764344456283</v>
      </c>
    </row>
    <row r="309" spans="1:10" x14ac:dyDescent="0.2">
      <c r="A309" s="131" t="s">
        <v>2573</v>
      </c>
      <c r="B309" s="131" t="s">
        <v>72</v>
      </c>
      <c r="C309" s="131" t="s">
        <v>1471</v>
      </c>
      <c r="D309" s="131" t="s">
        <v>132</v>
      </c>
      <c r="E309" s="131" t="s">
        <v>433</v>
      </c>
      <c r="F309" s="133">
        <v>12.773700910000001</v>
      </c>
      <c r="G309" s="111">
        <v>10.249467050000002</v>
      </c>
      <c r="H309" s="47">
        <f t="shared" si="8"/>
        <v>0.2462795233826327</v>
      </c>
      <c r="I309" s="77">
        <f t="shared" si="9"/>
        <v>7.5644869691448495E-4</v>
      </c>
      <c r="J309" s="114">
        <v>350.57441824928304</v>
      </c>
    </row>
    <row r="310" spans="1:10" x14ac:dyDescent="0.2">
      <c r="A310" s="131" t="s">
        <v>3063</v>
      </c>
      <c r="B310" s="131" t="s">
        <v>2223</v>
      </c>
      <c r="C310" s="131" t="s">
        <v>1471</v>
      </c>
      <c r="D310" s="131" t="s">
        <v>380</v>
      </c>
      <c r="E310" s="131" t="s">
        <v>433</v>
      </c>
      <c r="F310" s="133">
        <v>12.755736650000001</v>
      </c>
      <c r="G310" s="111">
        <v>19.234922879999999</v>
      </c>
      <c r="H310" s="47">
        <f t="shared" si="8"/>
        <v>-0.33684492890464857</v>
      </c>
      <c r="I310" s="77">
        <f t="shared" si="9"/>
        <v>7.5538486731930514E-4</v>
      </c>
      <c r="J310" s="114">
        <v>1307.4430802919198</v>
      </c>
    </row>
    <row r="311" spans="1:10" x14ac:dyDescent="0.2">
      <c r="A311" s="131" t="s">
        <v>2390</v>
      </c>
      <c r="B311" s="131" t="s">
        <v>120</v>
      </c>
      <c r="C311" s="131" t="s">
        <v>394</v>
      </c>
      <c r="D311" s="131" t="s">
        <v>133</v>
      </c>
      <c r="E311" s="131" t="s">
        <v>433</v>
      </c>
      <c r="F311" s="133">
        <v>12.652503080000001</v>
      </c>
      <c r="G311" s="111">
        <v>33.091748760000002</v>
      </c>
      <c r="H311" s="47">
        <f t="shared" si="8"/>
        <v>-0.61765383957907216</v>
      </c>
      <c r="I311" s="77">
        <f t="shared" si="9"/>
        <v>7.4927145507844111E-4</v>
      </c>
      <c r="J311" s="114">
        <v>3219.4916364299997</v>
      </c>
    </row>
    <row r="312" spans="1:10" x14ac:dyDescent="0.2">
      <c r="A312" s="131" t="s">
        <v>2536</v>
      </c>
      <c r="B312" s="131" t="s">
        <v>1940</v>
      </c>
      <c r="C312" s="131" t="s">
        <v>1472</v>
      </c>
      <c r="D312" s="131" t="s">
        <v>133</v>
      </c>
      <c r="E312" s="131" t="s">
        <v>134</v>
      </c>
      <c r="F312" s="133">
        <v>12.62216666</v>
      </c>
      <c r="G312" s="111">
        <v>10.559663029999999</v>
      </c>
      <c r="H312" s="47">
        <f t="shared" si="8"/>
        <v>0.19531907638912616</v>
      </c>
      <c r="I312" s="77">
        <f t="shared" si="9"/>
        <v>7.4747495572874314E-4</v>
      </c>
      <c r="J312" s="114">
        <v>484.85119589999999</v>
      </c>
    </row>
    <row r="313" spans="1:10" x14ac:dyDescent="0.2">
      <c r="A313" s="131" t="s">
        <v>728</v>
      </c>
      <c r="B313" s="131" t="s">
        <v>729</v>
      </c>
      <c r="C313" s="131" t="s">
        <v>1286</v>
      </c>
      <c r="D313" s="131" t="s">
        <v>380</v>
      </c>
      <c r="E313" s="131" t="s">
        <v>433</v>
      </c>
      <c r="F313" s="133">
        <v>12.542375230000001</v>
      </c>
      <c r="G313" s="111">
        <v>8.1139328499999994</v>
      </c>
      <c r="H313" s="47">
        <f t="shared" si="8"/>
        <v>0.54578247834525784</v>
      </c>
      <c r="I313" s="77">
        <f t="shared" si="9"/>
        <v>7.4274976890358502E-4</v>
      </c>
      <c r="J313" s="114">
        <v>247.24384283383426</v>
      </c>
    </row>
    <row r="314" spans="1:10" x14ac:dyDescent="0.2">
      <c r="A314" s="131" t="s">
        <v>2991</v>
      </c>
      <c r="B314" s="131" t="s">
        <v>289</v>
      </c>
      <c r="C314" s="131" t="s">
        <v>394</v>
      </c>
      <c r="D314" s="131" t="s">
        <v>133</v>
      </c>
      <c r="E314" s="131" t="s">
        <v>134</v>
      </c>
      <c r="F314" s="133">
        <v>12.408182029999999</v>
      </c>
      <c r="G314" s="111">
        <v>8.8504036799999994</v>
      </c>
      <c r="H314" s="47">
        <f t="shared" si="8"/>
        <v>0.40199051688905563</v>
      </c>
      <c r="I314" s="77">
        <f t="shared" si="9"/>
        <v>7.348029512984132E-4</v>
      </c>
      <c r="J314" s="114">
        <v>499.42028876000001</v>
      </c>
    </row>
    <row r="315" spans="1:10" x14ac:dyDescent="0.2">
      <c r="A315" s="131" t="s">
        <v>612</v>
      </c>
      <c r="B315" s="131" t="s">
        <v>238</v>
      </c>
      <c r="C315" s="131" t="s">
        <v>394</v>
      </c>
      <c r="D315" s="131" t="s">
        <v>133</v>
      </c>
      <c r="E315" s="131" t="s">
        <v>134</v>
      </c>
      <c r="F315" s="133">
        <v>12.39177974</v>
      </c>
      <c r="G315" s="111">
        <v>15.84936922</v>
      </c>
      <c r="H315" s="47">
        <f t="shared" si="8"/>
        <v>-0.21815312849403101</v>
      </c>
      <c r="I315" s="77">
        <f t="shared" si="9"/>
        <v>7.3383162035960917E-4</v>
      </c>
      <c r="J315" s="114">
        <v>320.60395638</v>
      </c>
    </row>
    <row r="316" spans="1:10" x14ac:dyDescent="0.2">
      <c r="A316" s="131" t="s">
        <v>1825</v>
      </c>
      <c r="B316" s="131" t="s">
        <v>2859</v>
      </c>
      <c r="C316" s="132" t="s">
        <v>1604</v>
      </c>
      <c r="D316" s="132" t="s">
        <v>133</v>
      </c>
      <c r="E316" s="132" t="s">
        <v>433</v>
      </c>
      <c r="F316" s="111">
        <v>12.338587519999999</v>
      </c>
      <c r="G316" s="111">
        <v>0.27584874999999998</v>
      </c>
      <c r="H316" s="47">
        <f t="shared" si="8"/>
        <v>43.729539358072131</v>
      </c>
      <c r="I316" s="77">
        <f t="shared" si="9"/>
        <v>7.3068161819590664E-4</v>
      </c>
      <c r="J316" s="114">
        <v>264.92056676685269</v>
      </c>
    </row>
    <row r="317" spans="1:10" x14ac:dyDescent="0.2">
      <c r="A317" s="131" t="s">
        <v>2305</v>
      </c>
      <c r="B317" s="131" t="s">
        <v>1778</v>
      </c>
      <c r="C317" s="131" t="s">
        <v>1284</v>
      </c>
      <c r="D317" s="131" t="s">
        <v>133</v>
      </c>
      <c r="E317" s="131" t="s">
        <v>433</v>
      </c>
      <c r="F317" s="133">
        <v>12.215934539999999</v>
      </c>
      <c r="G317" s="111">
        <v>7.5193343600000002</v>
      </c>
      <c r="H317" s="47">
        <f t="shared" si="8"/>
        <v>0.62460318362541845</v>
      </c>
      <c r="I317" s="77">
        <f t="shared" si="9"/>
        <v>7.2341820350134119E-4</v>
      </c>
      <c r="J317" s="114">
        <v>4137.9562958378683</v>
      </c>
    </row>
    <row r="318" spans="1:10" x14ac:dyDescent="0.2">
      <c r="A318" s="131" t="s">
        <v>1823</v>
      </c>
      <c r="B318" s="131" t="s">
        <v>3150</v>
      </c>
      <c r="C318" s="131" t="s">
        <v>1548</v>
      </c>
      <c r="D318" s="131" t="s">
        <v>133</v>
      </c>
      <c r="E318" s="131" t="s">
        <v>433</v>
      </c>
      <c r="F318" s="133">
        <v>12.201504539999998</v>
      </c>
      <c r="G318" s="111">
        <v>12.252789050000001</v>
      </c>
      <c r="H318" s="47">
        <f t="shared" si="8"/>
        <v>-4.1855376592810911E-3</v>
      </c>
      <c r="I318" s="77">
        <f t="shared" si="9"/>
        <v>7.2256367005223469E-4</v>
      </c>
      <c r="J318" s="114">
        <v>410.94487934735929</v>
      </c>
    </row>
    <row r="319" spans="1:10" x14ac:dyDescent="0.2">
      <c r="A319" s="131" t="s">
        <v>1096</v>
      </c>
      <c r="B319" s="131" t="s">
        <v>974</v>
      </c>
      <c r="C319" s="131" t="s">
        <v>394</v>
      </c>
      <c r="D319" s="131" t="s">
        <v>380</v>
      </c>
      <c r="E319" s="131" t="s">
        <v>134</v>
      </c>
      <c r="F319" s="133">
        <v>12.192507390000001</v>
      </c>
      <c r="G319" s="111">
        <v>11.336303170000001</v>
      </c>
      <c r="H319" s="47">
        <f t="shared" si="8"/>
        <v>7.5527639580584838E-2</v>
      </c>
      <c r="I319" s="77">
        <f t="shared" si="9"/>
        <v>7.2203086578185183E-4</v>
      </c>
      <c r="J319" s="114">
        <v>470.76967793044224</v>
      </c>
    </row>
    <row r="320" spans="1:10" x14ac:dyDescent="0.2">
      <c r="A320" s="131" t="s">
        <v>1989</v>
      </c>
      <c r="B320" s="131" t="s">
        <v>1990</v>
      </c>
      <c r="C320" s="131" t="s">
        <v>394</v>
      </c>
      <c r="D320" s="131" t="s">
        <v>380</v>
      </c>
      <c r="E320" s="131" t="s">
        <v>134</v>
      </c>
      <c r="F320" s="133">
        <v>12.073750349999999</v>
      </c>
      <c r="G320" s="111">
        <v>16.04770439</v>
      </c>
      <c r="H320" s="47">
        <f t="shared" si="8"/>
        <v>-0.2476338012853937</v>
      </c>
      <c r="I320" s="77">
        <f t="shared" si="9"/>
        <v>7.1499816564346856E-4</v>
      </c>
      <c r="J320" s="114">
        <v>772.64817092999999</v>
      </c>
    </row>
    <row r="321" spans="1:10" x14ac:dyDescent="0.2">
      <c r="A321" s="131" t="s">
        <v>3115</v>
      </c>
      <c r="B321" s="131" t="s">
        <v>3116</v>
      </c>
      <c r="C321" s="131" t="s">
        <v>1471</v>
      </c>
      <c r="D321" s="131" t="s">
        <v>380</v>
      </c>
      <c r="E321" s="131" t="s">
        <v>433</v>
      </c>
      <c r="F321" s="133">
        <v>12.06554708</v>
      </c>
      <c r="G321" s="133">
        <v>18.661672840000001</v>
      </c>
      <c r="H321" s="47">
        <f t="shared" si="8"/>
        <v>-0.35345843947396094</v>
      </c>
      <c r="I321" s="34">
        <f t="shared" si="9"/>
        <v>7.1451237433320868E-4</v>
      </c>
      <c r="J321" s="114">
        <v>163.739576</v>
      </c>
    </row>
    <row r="322" spans="1:10" x14ac:dyDescent="0.2">
      <c r="A322" s="131" t="s">
        <v>2387</v>
      </c>
      <c r="B322" s="131" t="s">
        <v>1028</v>
      </c>
      <c r="C322" s="131" t="s">
        <v>394</v>
      </c>
      <c r="D322" s="131" t="s">
        <v>133</v>
      </c>
      <c r="E322" s="131" t="s">
        <v>134</v>
      </c>
      <c r="F322" s="133">
        <v>12.0217443</v>
      </c>
      <c r="G322" s="111">
        <v>16.319425259999999</v>
      </c>
      <c r="H322" s="47">
        <f t="shared" si="8"/>
        <v>-0.26334756840572704</v>
      </c>
      <c r="I322" s="77">
        <f t="shared" si="9"/>
        <v>7.1191840755054417E-4</v>
      </c>
      <c r="J322" s="114">
        <v>11755.502693383831</v>
      </c>
    </row>
    <row r="323" spans="1:10" x14ac:dyDescent="0.2">
      <c r="A323" s="131" t="s">
        <v>2587</v>
      </c>
      <c r="B323" s="131" t="s">
        <v>722</v>
      </c>
      <c r="C323" s="131" t="s">
        <v>1471</v>
      </c>
      <c r="D323" s="131" t="s">
        <v>380</v>
      </c>
      <c r="E323" s="131" t="s">
        <v>134</v>
      </c>
      <c r="F323" s="133">
        <v>11.786583609999999</v>
      </c>
      <c r="G323" s="111">
        <v>16.02197804</v>
      </c>
      <c r="H323" s="47">
        <f t="shared" si="8"/>
        <v>-0.26434903477123983</v>
      </c>
      <c r="I323" s="77">
        <f t="shared" si="9"/>
        <v>6.9799237321097767E-4</v>
      </c>
      <c r="J323" s="114">
        <v>842.83531776289999</v>
      </c>
    </row>
    <row r="324" spans="1:10" x14ac:dyDescent="0.2">
      <c r="A324" s="131" t="s">
        <v>2447</v>
      </c>
      <c r="B324" s="131" t="s">
        <v>1758</v>
      </c>
      <c r="C324" s="131" t="s">
        <v>394</v>
      </c>
      <c r="D324" s="131" t="s">
        <v>380</v>
      </c>
      <c r="E324" s="131" t="s">
        <v>433</v>
      </c>
      <c r="F324" s="133">
        <v>11.786482970000002</v>
      </c>
      <c r="G324" s="111">
        <v>12.264209989999999</v>
      </c>
      <c r="H324" s="47">
        <f t="shared" si="8"/>
        <v>-3.8952938704533535E-2</v>
      </c>
      <c r="I324" s="77">
        <f t="shared" si="9"/>
        <v>6.9798641338794805E-4</v>
      </c>
      <c r="J324" s="114">
        <v>749.54612646629437</v>
      </c>
    </row>
    <row r="325" spans="1:10" x14ac:dyDescent="0.2">
      <c r="A325" s="131" t="s">
        <v>2571</v>
      </c>
      <c r="B325" s="131" t="s">
        <v>397</v>
      </c>
      <c r="C325" s="131" t="s">
        <v>1471</v>
      </c>
      <c r="D325" s="131" t="s">
        <v>133</v>
      </c>
      <c r="E325" s="131" t="s">
        <v>433</v>
      </c>
      <c r="F325" s="133">
        <v>11.77722997</v>
      </c>
      <c r="G325" s="111">
        <v>21.529655899999998</v>
      </c>
      <c r="H325" s="47">
        <f t="shared" si="8"/>
        <v>-0.45297639568870207</v>
      </c>
      <c r="I325" s="77">
        <f t="shared" si="9"/>
        <v>6.9743845787827499E-4</v>
      </c>
      <c r="J325" s="114">
        <v>767.88576530679995</v>
      </c>
    </row>
    <row r="326" spans="1:10" x14ac:dyDescent="0.2">
      <c r="A326" s="131" t="s">
        <v>1987</v>
      </c>
      <c r="B326" s="131" t="s">
        <v>1988</v>
      </c>
      <c r="C326" s="131" t="s">
        <v>1291</v>
      </c>
      <c r="D326" s="131" t="s">
        <v>380</v>
      </c>
      <c r="E326" s="131" t="s">
        <v>433</v>
      </c>
      <c r="F326" s="133">
        <v>11.75992499</v>
      </c>
      <c r="G326" s="111">
        <v>6.5731619299999995</v>
      </c>
      <c r="H326" s="47">
        <f t="shared" si="8"/>
        <v>0.78908189319474142</v>
      </c>
      <c r="I326" s="77">
        <f t="shared" si="9"/>
        <v>6.9641367033523155E-4</v>
      </c>
      <c r="J326" s="114">
        <v>182.14147906397594</v>
      </c>
    </row>
    <row r="327" spans="1:10" x14ac:dyDescent="0.2">
      <c r="A327" s="131" t="s">
        <v>3281</v>
      </c>
      <c r="B327" s="131" t="s">
        <v>3282</v>
      </c>
      <c r="C327" s="131" t="s">
        <v>394</v>
      </c>
      <c r="D327" s="131" t="s">
        <v>380</v>
      </c>
      <c r="E327" s="131" t="s">
        <v>433</v>
      </c>
      <c r="F327" s="133">
        <v>11.75178771</v>
      </c>
      <c r="G327" s="133">
        <v>4.1774759599999998</v>
      </c>
      <c r="H327" s="47">
        <f t="shared" ref="H327:H390" si="10">IF(ISERROR(F327/G327-1),"",IF((F327/G327-1)&gt;10000%,"",F327/G327-1))</f>
        <v>1.8131311400772252</v>
      </c>
      <c r="I327" s="34">
        <f t="shared" ref="I327:I390" si="11">F327/$F$1670</f>
        <v>6.9593178690177725E-4</v>
      </c>
      <c r="J327" s="114">
        <v>242.60043427000002</v>
      </c>
    </row>
    <row r="328" spans="1:10" x14ac:dyDescent="0.2">
      <c r="A328" s="131" t="s">
        <v>629</v>
      </c>
      <c r="B328" s="131" t="s">
        <v>407</v>
      </c>
      <c r="C328" s="131" t="s">
        <v>394</v>
      </c>
      <c r="D328" s="131" t="s">
        <v>133</v>
      </c>
      <c r="E328" s="131" t="s">
        <v>134</v>
      </c>
      <c r="F328" s="133">
        <v>11.727269210000001</v>
      </c>
      <c r="G328" s="111">
        <v>13.796889699999999</v>
      </c>
      <c r="H328" s="47">
        <f t="shared" si="10"/>
        <v>-0.15000630830584938</v>
      </c>
      <c r="I328" s="77">
        <f t="shared" si="11"/>
        <v>6.9447982027863692E-4</v>
      </c>
      <c r="J328" s="114">
        <v>631.88570503999995</v>
      </c>
    </row>
    <row r="329" spans="1:10" x14ac:dyDescent="0.2">
      <c r="A329" s="131" t="s">
        <v>1530</v>
      </c>
      <c r="B329" s="131" t="s">
        <v>1531</v>
      </c>
      <c r="C329" s="131" t="s">
        <v>1285</v>
      </c>
      <c r="D329" s="131" t="s">
        <v>133</v>
      </c>
      <c r="E329" s="131" t="s">
        <v>433</v>
      </c>
      <c r="F329" s="133">
        <v>11.697517789999999</v>
      </c>
      <c r="G329" s="111">
        <v>12.173429460000001</v>
      </c>
      <c r="H329" s="47">
        <f t="shared" si="10"/>
        <v>-3.9094297261406452E-2</v>
      </c>
      <c r="I329" s="77">
        <f t="shared" si="11"/>
        <v>6.9271796417687574E-4</v>
      </c>
      <c r="J329" s="114">
        <v>1471.4425652627101</v>
      </c>
    </row>
    <row r="330" spans="1:10" x14ac:dyDescent="0.2">
      <c r="A330" s="131" t="s">
        <v>2397</v>
      </c>
      <c r="B330" s="131" t="s">
        <v>110</v>
      </c>
      <c r="C330" s="131" t="s">
        <v>394</v>
      </c>
      <c r="D330" s="131" t="s">
        <v>133</v>
      </c>
      <c r="E330" s="131" t="s">
        <v>433</v>
      </c>
      <c r="F330" s="133">
        <v>11.6375405</v>
      </c>
      <c r="G330" s="111">
        <v>10.515435099999999</v>
      </c>
      <c r="H330" s="47">
        <f t="shared" si="10"/>
        <v>0.10671031577190759</v>
      </c>
      <c r="I330" s="77">
        <f t="shared" si="11"/>
        <v>6.8916615541098829E-4</v>
      </c>
      <c r="J330" s="114">
        <v>757.1805255045083</v>
      </c>
    </row>
    <row r="331" spans="1:10" x14ac:dyDescent="0.2">
      <c r="A331" s="131" t="s">
        <v>1659</v>
      </c>
      <c r="B331" s="131" t="s">
        <v>2839</v>
      </c>
      <c r="C331" s="131" t="s">
        <v>1604</v>
      </c>
      <c r="D331" s="131" t="s">
        <v>133</v>
      </c>
      <c r="E331" s="131" t="s">
        <v>433</v>
      </c>
      <c r="F331" s="133">
        <v>11.608415939999999</v>
      </c>
      <c r="G331" s="111">
        <v>12.082495</v>
      </c>
      <c r="H331" s="47">
        <f t="shared" si="10"/>
        <v>-3.9236851329133682E-2</v>
      </c>
      <c r="I331" s="77">
        <f t="shared" si="11"/>
        <v>6.8744142147401618E-4</v>
      </c>
      <c r="J331" s="114">
        <v>773.89437526835547</v>
      </c>
    </row>
    <row r="332" spans="1:10" x14ac:dyDescent="0.2">
      <c r="A332" s="131" t="s">
        <v>1641</v>
      </c>
      <c r="B332" s="131" t="s">
        <v>2853</v>
      </c>
      <c r="C332" s="131" t="s">
        <v>1604</v>
      </c>
      <c r="D332" s="131" t="s">
        <v>132</v>
      </c>
      <c r="E332" s="131" t="s">
        <v>433</v>
      </c>
      <c r="F332" s="133">
        <v>11.555683609999999</v>
      </c>
      <c r="G332" s="111">
        <v>4.6622067999999999</v>
      </c>
      <c r="H332" s="47">
        <f t="shared" si="10"/>
        <v>1.4785866662971707</v>
      </c>
      <c r="I332" s="77">
        <f t="shared" si="11"/>
        <v>6.8431865364073014E-4</v>
      </c>
      <c r="J332" s="114">
        <v>956.4620008587375</v>
      </c>
    </row>
    <row r="333" spans="1:10" x14ac:dyDescent="0.2">
      <c r="A333" s="131" t="s">
        <v>1450</v>
      </c>
      <c r="B333" s="131" t="s">
        <v>269</v>
      </c>
      <c r="C333" s="131" t="s">
        <v>1285</v>
      </c>
      <c r="D333" s="131" t="s">
        <v>133</v>
      </c>
      <c r="E333" s="131" t="s">
        <v>433</v>
      </c>
      <c r="F333" s="133">
        <v>11.484219960000001</v>
      </c>
      <c r="G333" s="111">
        <v>20.884468379999998</v>
      </c>
      <c r="H333" s="47">
        <f t="shared" si="10"/>
        <v>-0.45010714416854114</v>
      </c>
      <c r="I333" s="77">
        <f t="shared" si="11"/>
        <v>6.8008663151181592E-4</v>
      </c>
      <c r="J333" s="114">
        <v>681.66450006239995</v>
      </c>
    </row>
    <row r="334" spans="1:10" x14ac:dyDescent="0.2">
      <c r="A334" s="131" t="s">
        <v>3332</v>
      </c>
      <c r="B334" s="131" t="s">
        <v>3225</v>
      </c>
      <c r="C334" s="131" t="s">
        <v>1285</v>
      </c>
      <c r="D334" s="131" t="s">
        <v>132</v>
      </c>
      <c r="E334" s="131" t="s">
        <v>134</v>
      </c>
      <c r="F334" s="133">
        <v>11.476615259999999</v>
      </c>
      <c r="G334" s="111">
        <v>9.0175478000000009</v>
      </c>
      <c r="H334" s="47">
        <f t="shared" si="10"/>
        <v>0.2726980232918752</v>
      </c>
      <c r="I334" s="77">
        <f t="shared" si="11"/>
        <v>6.7963628705440635E-4</v>
      </c>
      <c r="J334" s="114">
        <v>822.19944795538936</v>
      </c>
    </row>
    <row r="335" spans="1:10" x14ac:dyDescent="0.2">
      <c r="A335" s="131" t="s">
        <v>2525</v>
      </c>
      <c r="B335" s="131" t="s">
        <v>402</v>
      </c>
      <c r="C335" s="131" t="s">
        <v>1285</v>
      </c>
      <c r="D335" s="131" t="s">
        <v>132</v>
      </c>
      <c r="E335" s="131" t="s">
        <v>134</v>
      </c>
      <c r="F335" s="133">
        <v>11.3489474</v>
      </c>
      <c r="G335" s="111">
        <v>10.03323947</v>
      </c>
      <c r="H335" s="47">
        <f t="shared" si="10"/>
        <v>0.13113490751756185</v>
      </c>
      <c r="I335" s="77">
        <f t="shared" si="11"/>
        <v>6.7207589504152804E-4</v>
      </c>
      <c r="J335" s="114">
        <v>3951.0492693428005</v>
      </c>
    </row>
    <row r="336" spans="1:10" x14ac:dyDescent="0.2">
      <c r="A336" s="131" t="s">
        <v>1090</v>
      </c>
      <c r="B336" s="131" t="s">
        <v>924</v>
      </c>
      <c r="C336" s="131" t="s">
        <v>394</v>
      </c>
      <c r="D336" s="131" t="s">
        <v>380</v>
      </c>
      <c r="E336" s="131" t="s">
        <v>134</v>
      </c>
      <c r="F336" s="133">
        <v>11.206914710000001</v>
      </c>
      <c r="G336" s="111">
        <v>16.42724711</v>
      </c>
      <c r="H336" s="47">
        <f t="shared" si="10"/>
        <v>-0.3177849803465943</v>
      </c>
      <c r="I336" s="77">
        <f t="shared" si="11"/>
        <v>6.6366482889658278E-4</v>
      </c>
      <c r="J336" s="114">
        <v>1823.8769206182908</v>
      </c>
    </row>
    <row r="337" spans="1:10" x14ac:dyDescent="0.2">
      <c r="A337" s="131" t="s">
        <v>620</v>
      </c>
      <c r="B337" s="131" t="s">
        <v>246</v>
      </c>
      <c r="C337" s="131" t="s">
        <v>394</v>
      </c>
      <c r="D337" s="131" t="s">
        <v>133</v>
      </c>
      <c r="E337" s="131" t="s">
        <v>134</v>
      </c>
      <c r="F337" s="133">
        <v>11.15584331</v>
      </c>
      <c r="G337" s="111">
        <v>7.1594245899999995</v>
      </c>
      <c r="H337" s="47">
        <f t="shared" si="10"/>
        <v>0.5582038988974114</v>
      </c>
      <c r="I337" s="77">
        <f t="shared" si="11"/>
        <v>6.6064042005440022E-4</v>
      </c>
      <c r="J337" s="114">
        <v>23.383985899999999</v>
      </c>
    </row>
    <row r="338" spans="1:10" x14ac:dyDescent="0.2">
      <c r="A338" s="131" t="s">
        <v>2957</v>
      </c>
      <c r="B338" s="131" t="s">
        <v>1478</v>
      </c>
      <c r="C338" s="131" t="s">
        <v>1284</v>
      </c>
      <c r="D338" s="131" t="s">
        <v>133</v>
      </c>
      <c r="E338" s="131" t="s">
        <v>134</v>
      </c>
      <c r="F338" s="133">
        <v>11.101698650000001</v>
      </c>
      <c r="G338" s="111">
        <v>9.7826755099999989</v>
      </c>
      <c r="H338" s="47">
        <f t="shared" si="10"/>
        <v>0.13483255563896379</v>
      </c>
      <c r="I338" s="77">
        <f t="shared" si="11"/>
        <v>6.5743401512990312E-4</v>
      </c>
      <c r="J338" s="114">
        <v>317.56283226975142</v>
      </c>
    </row>
    <row r="339" spans="1:10" x14ac:dyDescent="0.2">
      <c r="A339" s="131" t="s">
        <v>2608</v>
      </c>
      <c r="B339" s="131" t="s">
        <v>658</v>
      </c>
      <c r="C339" s="131" t="s">
        <v>1471</v>
      </c>
      <c r="D339" s="131" t="s">
        <v>132</v>
      </c>
      <c r="E339" s="131" t="s">
        <v>134</v>
      </c>
      <c r="F339" s="133">
        <v>11.092218710000001</v>
      </c>
      <c r="G339" s="111">
        <v>16.038438469999999</v>
      </c>
      <c r="H339" s="47">
        <f t="shared" si="10"/>
        <v>-0.30839783868310711</v>
      </c>
      <c r="I339" s="77">
        <f t="shared" si="11"/>
        <v>6.5687262040879971E-4</v>
      </c>
      <c r="J339" s="114">
        <v>199.24743266692099</v>
      </c>
    </row>
    <row r="340" spans="1:10" x14ac:dyDescent="0.2">
      <c r="A340" s="131" t="s">
        <v>3065</v>
      </c>
      <c r="B340" s="131" t="s">
        <v>1684</v>
      </c>
      <c r="C340" s="131" t="s">
        <v>1471</v>
      </c>
      <c r="D340" s="131" t="s">
        <v>133</v>
      </c>
      <c r="E340" s="131" t="s">
        <v>433</v>
      </c>
      <c r="F340" s="133">
        <v>11.086719410000001</v>
      </c>
      <c r="G340" s="111">
        <v>7.3229246300000002</v>
      </c>
      <c r="H340" s="47">
        <f t="shared" si="10"/>
        <v>0.51397426167419136</v>
      </c>
      <c r="I340" s="77">
        <f t="shared" si="11"/>
        <v>6.5654695611242614E-4</v>
      </c>
      <c r="J340" s="114">
        <v>1918.2909490472</v>
      </c>
    </row>
    <row r="341" spans="1:10" x14ac:dyDescent="0.2">
      <c r="A341" s="131" t="s">
        <v>3350</v>
      </c>
      <c r="B341" s="131" t="s">
        <v>445</v>
      </c>
      <c r="C341" s="131" t="s">
        <v>1285</v>
      </c>
      <c r="D341" s="131" t="s">
        <v>132</v>
      </c>
      <c r="E341" s="131" t="s">
        <v>134</v>
      </c>
      <c r="F341" s="133">
        <v>11.06054125</v>
      </c>
      <c r="G341" s="111">
        <v>13.672004289999999</v>
      </c>
      <c r="H341" s="47">
        <f t="shared" si="10"/>
        <v>-0.19100806177409402</v>
      </c>
      <c r="I341" s="77">
        <f t="shared" si="11"/>
        <v>6.5499670570660072E-4</v>
      </c>
      <c r="J341" s="114">
        <v>752.89866619149836</v>
      </c>
    </row>
    <row r="342" spans="1:10" x14ac:dyDescent="0.2">
      <c r="A342" s="131" t="s">
        <v>1253</v>
      </c>
      <c r="B342" s="131" t="s">
        <v>0</v>
      </c>
      <c r="C342" s="131" t="s">
        <v>1472</v>
      </c>
      <c r="D342" s="131" t="s">
        <v>133</v>
      </c>
      <c r="E342" s="131" t="s">
        <v>134</v>
      </c>
      <c r="F342" s="133">
        <v>11.047990159999999</v>
      </c>
      <c r="G342" s="111">
        <v>8.6787058899999998</v>
      </c>
      <c r="H342" s="47">
        <f t="shared" si="10"/>
        <v>0.27299971908599829</v>
      </c>
      <c r="I342" s="77">
        <f t="shared" si="11"/>
        <v>6.5425343985575212E-4</v>
      </c>
      <c r="J342" s="114">
        <v>1735.4241864999999</v>
      </c>
    </row>
    <row r="343" spans="1:10" x14ac:dyDescent="0.2">
      <c r="A343" s="131" t="s">
        <v>2509</v>
      </c>
      <c r="B343" s="131" t="s">
        <v>135</v>
      </c>
      <c r="C343" s="131" t="s">
        <v>1285</v>
      </c>
      <c r="D343" s="131" t="s">
        <v>132</v>
      </c>
      <c r="E343" s="131" t="s">
        <v>433</v>
      </c>
      <c r="F343" s="133">
        <v>11.042557789999998</v>
      </c>
      <c r="G343" s="111">
        <v>8.4602125699999995</v>
      </c>
      <c r="H343" s="47">
        <f t="shared" si="10"/>
        <v>0.30523408231573534</v>
      </c>
      <c r="I343" s="77">
        <f t="shared" si="11"/>
        <v>6.5393173910225776E-4</v>
      </c>
      <c r="J343" s="114">
        <v>1020.8358237528001</v>
      </c>
    </row>
    <row r="344" spans="1:10" x14ac:dyDescent="0.2">
      <c r="A344" s="131" t="s">
        <v>1635</v>
      </c>
      <c r="B344" s="131" t="s">
        <v>153</v>
      </c>
      <c r="C344" s="131" t="s">
        <v>1675</v>
      </c>
      <c r="D344" s="131" t="s">
        <v>132</v>
      </c>
      <c r="E344" s="131" t="s">
        <v>433</v>
      </c>
      <c r="F344" s="133">
        <v>10.983363259999999</v>
      </c>
      <c r="G344" s="111">
        <v>9.3194704000000002</v>
      </c>
      <c r="H344" s="47">
        <f t="shared" si="10"/>
        <v>0.17853942215428886</v>
      </c>
      <c r="I344" s="77">
        <f t="shared" si="11"/>
        <v>6.5042628477868659E-4</v>
      </c>
      <c r="J344" s="114">
        <v>9.4108956896000002</v>
      </c>
    </row>
    <row r="345" spans="1:10" x14ac:dyDescent="0.2">
      <c r="A345" s="131" t="s">
        <v>1408</v>
      </c>
      <c r="B345" s="131" t="s">
        <v>375</v>
      </c>
      <c r="C345" s="131" t="s">
        <v>1285</v>
      </c>
      <c r="D345" s="131" t="s">
        <v>132</v>
      </c>
      <c r="E345" s="131" t="s">
        <v>433</v>
      </c>
      <c r="F345" s="133">
        <v>10.964859179999999</v>
      </c>
      <c r="G345" s="111">
        <v>13.26155617</v>
      </c>
      <c r="H345" s="47">
        <f t="shared" si="10"/>
        <v>-0.17318457657296193</v>
      </c>
      <c r="I345" s="77">
        <f t="shared" si="11"/>
        <v>6.4933048746025688E-4</v>
      </c>
      <c r="J345" s="114">
        <v>59.099421595500004</v>
      </c>
    </row>
    <row r="346" spans="1:10" x14ac:dyDescent="0.2">
      <c r="A346" s="131" t="s">
        <v>600</v>
      </c>
      <c r="B346" s="131" t="s">
        <v>408</v>
      </c>
      <c r="C346" s="131" t="s">
        <v>394</v>
      </c>
      <c r="D346" s="131" t="s">
        <v>133</v>
      </c>
      <c r="E346" s="131" t="s">
        <v>134</v>
      </c>
      <c r="F346" s="133">
        <v>10.909045990000001</v>
      </c>
      <c r="G346" s="111">
        <v>12.07235843</v>
      </c>
      <c r="H346" s="47">
        <f t="shared" si="10"/>
        <v>-9.6361655160034809E-2</v>
      </c>
      <c r="I346" s="77">
        <f t="shared" si="11"/>
        <v>6.4602527347852926E-4</v>
      </c>
      <c r="J346" s="114">
        <v>325.96094574495487</v>
      </c>
    </row>
    <row r="347" spans="1:10" x14ac:dyDescent="0.2">
      <c r="A347" s="131" t="s">
        <v>2683</v>
      </c>
      <c r="B347" s="131" t="s">
        <v>868</v>
      </c>
      <c r="C347" s="131" t="s">
        <v>1471</v>
      </c>
      <c r="D347" s="131" t="s">
        <v>380</v>
      </c>
      <c r="E347" s="131" t="s">
        <v>433</v>
      </c>
      <c r="F347" s="133">
        <v>10.888874060000001</v>
      </c>
      <c r="G347" s="111">
        <v>11.0287904</v>
      </c>
      <c r="H347" s="47">
        <f t="shared" si="10"/>
        <v>-1.2686462878104821E-2</v>
      </c>
      <c r="I347" s="77">
        <f t="shared" si="11"/>
        <v>6.4483070737194345E-4</v>
      </c>
      <c r="J347" s="114">
        <v>280.25137700276798</v>
      </c>
    </row>
    <row r="348" spans="1:10" x14ac:dyDescent="0.2">
      <c r="A348" s="131" t="s">
        <v>1246</v>
      </c>
      <c r="B348" s="131" t="s">
        <v>487</v>
      </c>
      <c r="C348" s="131" t="s">
        <v>1472</v>
      </c>
      <c r="D348" s="131" t="s">
        <v>133</v>
      </c>
      <c r="E348" s="131" t="s">
        <v>134</v>
      </c>
      <c r="F348" s="133">
        <v>10.888692320000001</v>
      </c>
      <c r="G348" s="111">
        <v>15.20047682</v>
      </c>
      <c r="H348" s="47">
        <f t="shared" si="10"/>
        <v>-0.28366113451959463</v>
      </c>
      <c r="I348" s="77">
        <f t="shared" si="11"/>
        <v>6.4481994486958441E-4</v>
      </c>
      <c r="J348" s="114">
        <v>1201.9693130000001</v>
      </c>
    </row>
    <row r="349" spans="1:10" x14ac:dyDescent="0.2">
      <c r="A349" s="131" t="s">
        <v>2627</v>
      </c>
      <c r="B349" s="131" t="s">
        <v>584</v>
      </c>
      <c r="C349" s="131" t="s">
        <v>1471</v>
      </c>
      <c r="D349" s="131" t="s">
        <v>380</v>
      </c>
      <c r="E349" s="131" t="s">
        <v>433</v>
      </c>
      <c r="F349" s="133">
        <v>10.873629220000002</v>
      </c>
      <c r="G349" s="111">
        <v>2.2474302499999999</v>
      </c>
      <c r="H349" s="47">
        <f t="shared" si="10"/>
        <v>3.83824991676605</v>
      </c>
      <c r="I349" s="77">
        <f t="shared" si="11"/>
        <v>6.4392791972771096E-4</v>
      </c>
      <c r="J349" s="114">
        <v>767.39021244415608</v>
      </c>
    </row>
    <row r="350" spans="1:10" x14ac:dyDescent="0.2">
      <c r="A350" s="131" t="s">
        <v>2512</v>
      </c>
      <c r="B350" s="131" t="s">
        <v>1920</v>
      </c>
      <c r="C350" s="131" t="s">
        <v>1285</v>
      </c>
      <c r="D350" s="131" t="s">
        <v>132</v>
      </c>
      <c r="E350" s="131" t="s">
        <v>433</v>
      </c>
      <c r="F350" s="133">
        <v>10.85229367</v>
      </c>
      <c r="G350" s="111">
        <v>3.54846884</v>
      </c>
      <c r="H350" s="47">
        <f t="shared" si="10"/>
        <v>2.0583032173392284</v>
      </c>
      <c r="I350" s="77">
        <f t="shared" si="11"/>
        <v>6.4266444494392137E-4</v>
      </c>
      <c r="J350" s="114">
        <v>330.48793291740003</v>
      </c>
    </row>
    <row r="351" spans="1:10" x14ac:dyDescent="0.2">
      <c r="A351" s="131" t="s">
        <v>2978</v>
      </c>
      <c r="B351" s="131" t="s">
        <v>1910</v>
      </c>
      <c r="C351" s="131" t="s">
        <v>1284</v>
      </c>
      <c r="D351" s="131" t="s">
        <v>133</v>
      </c>
      <c r="E351" s="131" t="s">
        <v>134</v>
      </c>
      <c r="F351" s="133">
        <v>10.84793545</v>
      </c>
      <c r="G351" s="111">
        <v>10.17428436</v>
      </c>
      <c r="H351" s="47">
        <f t="shared" si="10"/>
        <v>6.6211152171886001E-2</v>
      </c>
      <c r="I351" s="77">
        <f t="shared" si="11"/>
        <v>6.4240635452336942E-4</v>
      </c>
      <c r="J351" s="114">
        <v>315.68159073581853</v>
      </c>
    </row>
    <row r="352" spans="1:10" x14ac:dyDescent="0.2">
      <c r="A352" s="131" t="s">
        <v>3274</v>
      </c>
      <c r="B352" s="131" t="s">
        <v>56</v>
      </c>
      <c r="C352" s="131" t="s">
        <v>1471</v>
      </c>
      <c r="D352" s="131" t="s">
        <v>132</v>
      </c>
      <c r="E352" s="131" t="s">
        <v>433</v>
      </c>
      <c r="F352" s="133">
        <v>10.742758240000001</v>
      </c>
      <c r="G352" s="111">
        <v>13.76788975</v>
      </c>
      <c r="H352" s="47">
        <f t="shared" si="10"/>
        <v>-0.21972368786581831</v>
      </c>
      <c r="I352" s="77">
        <f t="shared" si="11"/>
        <v>6.3617784142366819E-4</v>
      </c>
      <c r="J352" s="114">
        <v>165.5216339696</v>
      </c>
    </row>
    <row r="353" spans="1:10" x14ac:dyDescent="0.2">
      <c r="A353" s="131" t="s">
        <v>509</v>
      </c>
      <c r="B353" s="131" t="s">
        <v>391</v>
      </c>
      <c r="C353" s="131" t="s">
        <v>1286</v>
      </c>
      <c r="D353" s="131" t="s">
        <v>380</v>
      </c>
      <c r="E353" s="131" t="s">
        <v>433</v>
      </c>
      <c r="F353" s="133">
        <v>10.684996999999999</v>
      </c>
      <c r="G353" s="111">
        <v>15.591090099999999</v>
      </c>
      <c r="H353" s="47">
        <f t="shared" si="10"/>
        <v>-0.31467287203990957</v>
      </c>
      <c r="I353" s="77">
        <f t="shared" si="11"/>
        <v>6.3275726542631099E-4</v>
      </c>
      <c r="J353" s="114">
        <v>400.07758943752674</v>
      </c>
    </row>
    <row r="354" spans="1:10" x14ac:dyDescent="0.2">
      <c r="A354" s="131" t="s">
        <v>2576</v>
      </c>
      <c r="B354" s="131" t="s">
        <v>592</v>
      </c>
      <c r="C354" s="131" t="s">
        <v>1471</v>
      </c>
      <c r="D354" s="131" t="s">
        <v>133</v>
      </c>
      <c r="E354" s="131" t="s">
        <v>134</v>
      </c>
      <c r="F354" s="133">
        <v>10.67133606</v>
      </c>
      <c r="G354" s="111">
        <v>29.979390510000002</v>
      </c>
      <c r="H354" s="47">
        <f t="shared" si="10"/>
        <v>-0.64404426245955726</v>
      </c>
      <c r="I354" s="77">
        <f t="shared" si="11"/>
        <v>6.3194827511610754E-4</v>
      </c>
      <c r="J354" s="114">
        <v>523.59395290827399</v>
      </c>
    </row>
    <row r="355" spans="1:10" x14ac:dyDescent="0.2">
      <c r="A355" s="131" t="s">
        <v>3289</v>
      </c>
      <c r="B355" s="131" t="s">
        <v>3290</v>
      </c>
      <c r="C355" s="131" t="s">
        <v>394</v>
      </c>
      <c r="D355" s="131" t="s">
        <v>380</v>
      </c>
      <c r="E355" s="131" t="s">
        <v>134</v>
      </c>
      <c r="F355" s="133">
        <v>10.514566500000001</v>
      </c>
      <c r="G355" s="133">
        <v>3.2546559300000002</v>
      </c>
      <c r="H355" s="47">
        <f t="shared" si="10"/>
        <v>2.2306230600541546</v>
      </c>
      <c r="I355" s="34">
        <f t="shared" si="11"/>
        <v>6.2266450291779192E-4</v>
      </c>
      <c r="J355" s="114">
        <v>107.72893595000001</v>
      </c>
    </row>
    <row r="356" spans="1:10" x14ac:dyDescent="0.2">
      <c r="A356" s="131" t="s">
        <v>3061</v>
      </c>
      <c r="B356" s="131" t="s">
        <v>697</v>
      </c>
      <c r="C356" s="131" t="s">
        <v>1286</v>
      </c>
      <c r="D356" s="131" t="s">
        <v>380</v>
      </c>
      <c r="E356" s="131" t="s">
        <v>134</v>
      </c>
      <c r="F356" s="133">
        <v>10.493428230000001</v>
      </c>
      <c r="G356" s="111">
        <v>7.1895453499999995</v>
      </c>
      <c r="H356" s="47">
        <f t="shared" si="10"/>
        <v>0.45953989009889229</v>
      </c>
      <c r="I356" s="77">
        <f t="shared" si="11"/>
        <v>6.2141271090315287E-4</v>
      </c>
      <c r="J356" s="114">
        <v>961.82426331472732</v>
      </c>
    </row>
    <row r="357" spans="1:10" x14ac:dyDescent="0.2">
      <c r="A357" s="131" t="s">
        <v>599</v>
      </c>
      <c r="B357" s="131" t="s">
        <v>299</v>
      </c>
      <c r="C357" s="131" t="s">
        <v>394</v>
      </c>
      <c r="D357" s="131" t="s">
        <v>133</v>
      </c>
      <c r="E357" s="131" t="s">
        <v>134</v>
      </c>
      <c r="F357" s="133">
        <v>10.481203300000001</v>
      </c>
      <c r="G357" s="111">
        <v>3.5280021499999998</v>
      </c>
      <c r="H357" s="47">
        <f t="shared" si="10"/>
        <v>1.9708608029051233</v>
      </c>
      <c r="I357" s="77">
        <f t="shared" si="11"/>
        <v>6.2068875999546163E-4</v>
      </c>
      <c r="J357" s="114">
        <v>238.76711337054525</v>
      </c>
    </row>
    <row r="358" spans="1:10" x14ac:dyDescent="0.2">
      <c r="A358" s="131" t="s">
        <v>2691</v>
      </c>
      <c r="B358" s="131" t="s">
        <v>866</v>
      </c>
      <c r="C358" s="131" t="s">
        <v>1471</v>
      </c>
      <c r="D358" s="131" t="s">
        <v>380</v>
      </c>
      <c r="E358" s="131" t="s">
        <v>433</v>
      </c>
      <c r="F358" s="133">
        <v>10.32667549</v>
      </c>
      <c r="G358" s="111">
        <v>4.0989127200000004</v>
      </c>
      <c r="H358" s="47">
        <f t="shared" si="10"/>
        <v>1.5193694512236404</v>
      </c>
      <c r="I358" s="77">
        <f t="shared" si="11"/>
        <v>6.1153774249981629E-4</v>
      </c>
      <c r="J358" s="114">
        <v>106.51264637899999</v>
      </c>
    </row>
    <row r="359" spans="1:10" x14ac:dyDescent="0.2">
      <c r="A359" s="131" t="s">
        <v>1134</v>
      </c>
      <c r="B359" s="131" t="s">
        <v>893</v>
      </c>
      <c r="C359" s="131" t="s">
        <v>394</v>
      </c>
      <c r="D359" s="131" t="s">
        <v>133</v>
      </c>
      <c r="E359" s="131" t="s">
        <v>134</v>
      </c>
      <c r="F359" s="133">
        <v>10.241441289999999</v>
      </c>
      <c r="G359" s="111">
        <v>6.8295905299999999</v>
      </c>
      <c r="H359" s="47">
        <f t="shared" si="10"/>
        <v>0.4995688606824864</v>
      </c>
      <c r="I359" s="77">
        <f t="shared" si="11"/>
        <v>6.0649023904120046E-4</v>
      </c>
      <c r="J359" s="114">
        <v>454.62391478746235</v>
      </c>
    </row>
    <row r="360" spans="1:10" x14ac:dyDescent="0.2">
      <c r="A360" s="131" t="s">
        <v>2697</v>
      </c>
      <c r="B360" s="131" t="s">
        <v>270</v>
      </c>
      <c r="C360" s="131" t="s">
        <v>1471</v>
      </c>
      <c r="D360" s="131" t="s">
        <v>133</v>
      </c>
      <c r="E360" s="131" t="s">
        <v>433</v>
      </c>
      <c r="F360" s="133">
        <v>10.199021199999999</v>
      </c>
      <c r="G360" s="111">
        <v>8.7795269000000005</v>
      </c>
      <c r="H360" s="47">
        <f t="shared" si="10"/>
        <v>0.16168232254063697</v>
      </c>
      <c r="I360" s="77">
        <f t="shared" si="11"/>
        <v>6.0397815409185161E-4</v>
      </c>
      <c r="J360" s="114">
        <v>515.76516409440001</v>
      </c>
    </row>
    <row r="361" spans="1:10" x14ac:dyDescent="0.2">
      <c r="A361" s="131" t="s">
        <v>1855</v>
      </c>
      <c r="B361" s="131" t="s">
        <v>1856</v>
      </c>
      <c r="C361" s="131" t="s">
        <v>1675</v>
      </c>
      <c r="D361" s="131" t="s">
        <v>133</v>
      </c>
      <c r="E361" s="131" t="s">
        <v>433</v>
      </c>
      <c r="F361" s="133">
        <v>10.163339800000001</v>
      </c>
      <c r="G361" s="111">
        <v>21.27177507</v>
      </c>
      <c r="H361" s="47">
        <f t="shared" si="10"/>
        <v>-0.52221477678496342</v>
      </c>
      <c r="I361" s="77">
        <f t="shared" si="11"/>
        <v>6.0186512915692825E-4</v>
      </c>
      <c r="J361" s="114">
        <v>293.18484999999998</v>
      </c>
    </row>
    <row r="362" spans="1:10" x14ac:dyDescent="0.2">
      <c r="A362" s="131" t="s">
        <v>565</v>
      </c>
      <c r="B362" s="131" t="s">
        <v>2765</v>
      </c>
      <c r="C362" s="131" t="s">
        <v>1474</v>
      </c>
      <c r="D362" s="131" t="s">
        <v>133</v>
      </c>
      <c r="E362" s="131" t="s">
        <v>134</v>
      </c>
      <c r="F362" s="133">
        <v>10.159703789999998</v>
      </c>
      <c r="G362" s="111">
        <v>11.491334999999999</v>
      </c>
      <c r="H362" s="47">
        <f t="shared" si="10"/>
        <v>-0.11588133232561759</v>
      </c>
      <c r="I362" s="77">
        <f t="shared" si="11"/>
        <v>6.0164980745448283E-4</v>
      </c>
      <c r="J362" s="114">
        <v>573.50514279999993</v>
      </c>
    </row>
    <row r="363" spans="1:10" x14ac:dyDescent="0.2">
      <c r="A363" s="131" t="s">
        <v>627</v>
      </c>
      <c r="B363" s="131" t="s">
        <v>406</v>
      </c>
      <c r="C363" s="131" t="s">
        <v>394</v>
      </c>
      <c r="D363" s="131" t="s">
        <v>133</v>
      </c>
      <c r="E363" s="131" t="s">
        <v>134</v>
      </c>
      <c r="F363" s="133">
        <v>10.10687252</v>
      </c>
      <c r="G363" s="111">
        <v>12.26504295</v>
      </c>
      <c r="H363" s="47">
        <f t="shared" si="10"/>
        <v>-0.1759610984484975</v>
      </c>
      <c r="I363" s="77">
        <f t="shared" si="11"/>
        <v>5.9852118047085351E-4</v>
      </c>
      <c r="J363" s="114">
        <v>542.59548840000002</v>
      </c>
    </row>
    <row r="364" spans="1:10" x14ac:dyDescent="0.2">
      <c r="A364" s="131" t="s">
        <v>1612</v>
      </c>
      <c r="B364" s="131" t="s">
        <v>2855</v>
      </c>
      <c r="C364" s="131" t="s">
        <v>1604</v>
      </c>
      <c r="D364" s="131" t="s">
        <v>133</v>
      </c>
      <c r="E364" s="131" t="s">
        <v>433</v>
      </c>
      <c r="F364" s="133">
        <v>10.04076558</v>
      </c>
      <c r="G364" s="111">
        <v>4.9374686199999998</v>
      </c>
      <c r="H364" s="47">
        <f t="shared" si="10"/>
        <v>1.0335857000342821</v>
      </c>
      <c r="I364" s="77">
        <f t="shared" si="11"/>
        <v>5.9460637856870039E-4</v>
      </c>
      <c r="J364" s="114">
        <v>1120.9102619149849</v>
      </c>
    </row>
    <row r="365" spans="1:10" x14ac:dyDescent="0.2">
      <c r="A365" s="131" t="s">
        <v>3064</v>
      </c>
      <c r="B365" s="131" t="s">
        <v>1685</v>
      </c>
      <c r="C365" s="131" t="s">
        <v>1471</v>
      </c>
      <c r="D365" s="131" t="s">
        <v>133</v>
      </c>
      <c r="E365" s="131" t="s">
        <v>433</v>
      </c>
      <c r="F365" s="133">
        <v>9.9487327200000006</v>
      </c>
      <c r="G365" s="111">
        <v>5.6223144299999994</v>
      </c>
      <c r="H365" s="47">
        <f t="shared" si="10"/>
        <v>0.76950841932901315</v>
      </c>
      <c r="I365" s="77">
        <f t="shared" si="11"/>
        <v>5.891562637186015E-4</v>
      </c>
      <c r="J365" s="114">
        <v>528.13917000000004</v>
      </c>
    </row>
    <row r="366" spans="1:10" x14ac:dyDescent="0.2">
      <c r="A366" s="131" t="s">
        <v>1425</v>
      </c>
      <c r="B366" s="131" t="s">
        <v>1836</v>
      </c>
      <c r="C366" s="131" t="s">
        <v>1285</v>
      </c>
      <c r="D366" s="131" t="s">
        <v>132</v>
      </c>
      <c r="E366" s="131" t="s">
        <v>433</v>
      </c>
      <c r="F366" s="133">
        <v>9.9369776500000011</v>
      </c>
      <c r="G366" s="111">
        <v>7.4743934400000001</v>
      </c>
      <c r="H366" s="47">
        <f t="shared" si="10"/>
        <v>0.32946943852610477</v>
      </c>
      <c r="I366" s="77">
        <f t="shared" si="11"/>
        <v>5.8846013755702226E-4</v>
      </c>
      <c r="J366" s="114">
        <v>367.45413399739999</v>
      </c>
    </row>
    <row r="367" spans="1:10" x14ac:dyDescent="0.2">
      <c r="A367" s="131" t="s">
        <v>4002</v>
      </c>
      <c r="B367" s="131" t="s">
        <v>743</v>
      </c>
      <c r="C367" s="131" t="s">
        <v>1471</v>
      </c>
      <c r="D367" s="131" t="s">
        <v>133</v>
      </c>
      <c r="E367" s="131" t="s">
        <v>433</v>
      </c>
      <c r="F367" s="133">
        <v>9.9225629099999999</v>
      </c>
      <c r="G367" s="111">
        <v>9.8811023300000009</v>
      </c>
      <c r="H367" s="47">
        <f t="shared" si="10"/>
        <v>4.1959468301548952E-3</v>
      </c>
      <c r="I367" s="77">
        <f t="shared" si="11"/>
        <v>5.8760650779332351E-4</v>
      </c>
      <c r="J367" s="114">
        <v>94.635062921412</v>
      </c>
    </row>
    <row r="368" spans="1:10" x14ac:dyDescent="0.2">
      <c r="A368" s="131" t="s">
        <v>628</v>
      </c>
      <c r="B368" s="131" t="s">
        <v>404</v>
      </c>
      <c r="C368" s="131" t="s">
        <v>394</v>
      </c>
      <c r="D368" s="131" t="s">
        <v>133</v>
      </c>
      <c r="E368" s="131" t="s">
        <v>134</v>
      </c>
      <c r="F368" s="133">
        <v>9.9139915399999996</v>
      </c>
      <c r="G368" s="111">
        <v>5.8037335900000002</v>
      </c>
      <c r="H368" s="47">
        <f t="shared" si="10"/>
        <v>0.7082092736100245</v>
      </c>
      <c r="I368" s="77">
        <f t="shared" si="11"/>
        <v>5.8709891788551573E-4</v>
      </c>
      <c r="J368" s="114">
        <v>428.95068470999996</v>
      </c>
    </row>
    <row r="369" spans="1:10" x14ac:dyDescent="0.2">
      <c r="A369" s="131" t="s">
        <v>3031</v>
      </c>
      <c r="B369" s="131" t="s">
        <v>2880</v>
      </c>
      <c r="C369" s="131" t="s">
        <v>394</v>
      </c>
      <c r="D369" s="131" t="s">
        <v>380</v>
      </c>
      <c r="E369" s="131" t="s">
        <v>134</v>
      </c>
      <c r="F369" s="133">
        <v>9.8456591300000014</v>
      </c>
      <c r="G369" s="133">
        <v>6.7332356399999993</v>
      </c>
      <c r="H369" s="47">
        <f t="shared" si="10"/>
        <v>0.46224781908865475</v>
      </c>
      <c r="I369" s="34">
        <f t="shared" si="11"/>
        <v>5.8305232536971167E-4</v>
      </c>
      <c r="J369" s="114">
        <v>151.75344693</v>
      </c>
    </row>
    <row r="370" spans="1:10" x14ac:dyDescent="0.2">
      <c r="A370" s="131" t="s">
        <v>1608</v>
      </c>
      <c r="B370" s="131" t="s">
        <v>174</v>
      </c>
      <c r="C370" s="131" t="s">
        <v>1675</v>
      </c>
      <c r="D370" s="131" t="s">
        <v>132</v>
      </c>
      <c r="E370" s="131" t="s">
        <v>433</v>
      </c>
      <c r="F370" s="133">
        <v>9.7808666099999986</v>
      </c>
      <c r="G370" s="111">
        <v>30.321889379999998</v>
      </c>
      <c r="H370" s="47">
        <f t="shared" si="10"/>
        <v>-0.67743215182193239</v>
      </c>
      <c r="I370" s="77">
        <f t="shared" si="11"/>
        <v>5.7921536240423011E-4</v>
      </c>
      <c r="J370" s="114">
        <v>254.01295917600001</v>
      </c>
    </row>
    <row r="371" spans="1:10" x14ac:dyDescent="0.2">
      <c r="A371" s="131" t="s">
        <v>3682</v>
      </c>
      <c r="B371" s="131" t="s">
        <v>54</v>
      </c>
      <c r="C371" s="131" t="s">
        <v>1471</v>
      </c>
      <c r="D371" s="131" t="s">
        <v>132</v>
      </c>
      <c r="E371" s="131" t="s">
        <v>433</v>
      </c>
      <c r="F371" s="133">
        <v>9.7777600899999992</v>
      </c>
      <c r="G371" s="111">
        <v>10.84976999</v>
      </c>
      <c r="H371" s="47">
        <f t="shared" si="10"/>
        <v>-9.8804850332131378E-2</v>
      </c>
      <c r="I371" s="77">
        <f t="shared" si="11"/>
        <v>5.7903139669041742E-4</v>
      </c>
      <c r="J371" s="114">
        <v>234.81981243000001</v>
      </c>
    </row>
    <row r="372" spans="1:10" x14ac:dyDescent="0.2">
      <c r="A372" s="131" t="s">
        <v>2423</v>
      </c>
      <c r="B372" s="131" t="s">
        <v>1769</v>
      </c>
      <c r="C372" s="131" t="s">
        <v>394</v>
      </c>
      <c r="D372" s="131" t="s">
        <v>133</v>
      </c>
      <c r="E372" s="131" t="s">
        <v>433</v>
      </c>
      <c r="F372" s="133">
        <v>9.7664545700000005</v>
      </c>
      <c r="G372" s="111">
        <v>17.736547789999999</v>
      </c>
      <c r="H372" s="47">
        <f t="shared" si="10"/>
        <v>-0.44935989316329061</v>
      </c>
      <c r="I372" s="77">
        <f t="shared" si="11"/>
        <v>5.7836189253244509E-4</v>
      </c>
      <c r="J372" s="114">
        <v>317.87508158866461</v>
      </c>
    </row>
    <row r="373" spans="1:10" x14ac:dyDescent="0.2">
      <c r="A373" s="131" t="s">
        <v>1407</v>
      </c>
      <c r="B373" s="131" t="s">
        <v>1864</v>
      </c>
      <c r="C373" s="131" t="s">
        <v>1285</v>
      </c>
      <c r="D373" s="131" t="s">
        <v>132</v>
      </c>
      <c r="E373" s="131" t="s">
        <v>433</v>
      </c>
      <c r="F373" s="133">
        <v>9.7422343599999994</v>
      </c>
      <c r="G373" s="111">
        <v>6.7509306100000002</v>
      </c>
      <c r="H373" s="47">
        <f t="shared" si="10"/>
        <v>0.44309502242091625</v>
      </c>
      <c r="I373" s="77">
        <f t="shared" si="11"/>
        <v>5.7692759041259878E-4</v>
      </c>
      <c r="J373" s="114">
        <v>968.61480288040002</v>
      </c>
    </row>
    <row r="374" spans="1:10" x14ac:dyDescent="0.2">
      <c r="A374" s="131" t="s">
        <v>1092</v>
      </c>
      <c r="B374" s="131" t="s">
        <v>970</v>
      </c>
      <c r="C374" s="131" t="s">
        <v>394</v>
      </c>
      <c r="D374" s="131" t="s">
        <v>380</v>
      </c>
      <c r="E374" s="131" t="s">
        <v>433</v>
      </c>
      <c r="F374" s="133">
        <v>9.6976000299999985</v>
      </c>
      <c r="G374" s="111">
        <v>11.80440737</v>
      </c>
      <c r="H374" s="47">
        <f t="shared" si="10"/>
        <v>-0.17847633294614107</v>
      </c>
      <c r="I374" s="77">
        <f t="shared" si="11"/>
        <v>5.7428437988152087E-4</v>
      </c>
      <c r="J374" s="114">
        <v>403.99046226706736</v>
      </c>
    </row>
    <row r="375" spans="1:10" x14ac:dyDescent="0.2">
      <c r="A375" s="131" t="s">
        <v>1417</v>
      </c>
      <c r="B375" s="131" t="s">
        <v>1830</v>
      </c>
      <c r="C375" s="131" t="s">
        <v>1285</v>
      </c>
      <c r="D375" s="131" t="s">
        <v>132</v>
      </c>
      <c r="E375" s="131" t="s">
        <v>433</v>
      </c>
      <c r="F375" s="133">
        <v>9.651675449999999</v>
      </c>
      <c r="G375" s="111">
        <v>6.4534617999999995</v>
      </c>
      <c r="H375" s="47">
        <f t="shared" si="10"/>
        <v>0.49558109261605909</v>
      </c>
      <c r="I375" s="77">
        <f t="shared" si="11"/>
        <v>5.7156476174249362E-4</v>
      </c>
      <c r="J375" s="114">
        <v>1316.9545207163001</v>
      </c>
    </row>
    <row r="376" spans="1:10" x14ac:dyDescent="0.2">
      <c r="A376" s="131" t="s">
        <v>2638</v>
      </c>
      <c r="B376" s="131" t="s">
        <v>94</v>
      </c>
      <c r="C376" s="131" t="s">
        <v>1471</v>
      </c>
      <c r="D376" s="131" t="s">
        <v>133</v>
      </c>
      <c r="E376" s="131" t="s">
        <v>433</v>
      </c>
      <c r="F376" s="133">
        <v>9.6301032600000003</v>
      </c>
      <c r="G376" s="111">
        <v>6.5271821299999999</v>
      </c>
      <c r="H376" s="47">
        <f t="shared" si="10"/>
        <v>0.47538448724120408</v>
      </c>
      <c r="I376" s="77">
        <f t="shared" si="11"/>
        <v>5.7028727332076961E-4</v>
      </c>
      <c r="J376" s="114">
        <v>59.745209225981</v>
      </c>
    </row>
    <row r="377" spans="1:10" x14ac:dyDescent="0.2">
      <c r="A377" s="131" t="s">
        <v>2825</v>
      </c>
      <c r="B377" s="131" t="s">
        <v>2826</v>
      </c>
      <c r="C377" s="131" t="s">
        <v>1285</v>
      </c>
      <c r="D377" s="131" t="s">
        <v>133</v>
      </c>
      <c r="E377" s="131" t="s">
        <v>433</v>
      </c>
      <c r="F377" s="133">
        <v>9.6053895899999997</v>
      </c>
      <c r="G377" s="133">
        <v>8.6464206199999989</v>
      </c>
      <c r="H377" s="47">
        <f t="shared" si="10"/>
        <v>0.11090935916092426</v>
      </c>
      <c r="I377" s="34">
        <f t="shared" si="11"/>
        <v>5.688237488810483E-4</v>
      </c>
      <c r="J377" s="114">
        <v>269.68391740233352</v>
      </c>
    </row>
    <row r="378" spans="1:10" x14ac:dyDescent="0.2">
      <c r="A378" s="131" t="s">
        <v>2676</v>
      </c>
      <c r="B378" s="131" t="s">
        <v>865</v>
      </c>
      <c r="C378" s="131" t="s">
        <v>1471</v>
      </c>
      <c r="D378" s="131" t="s">
        <v>380</v>
      </c>
      <c r="E378" s="131" t="s">
        <v>433</v>
      </c>
      <c r="F378" s="133">
        <v>9.6020497899999988</v>
      </c>
      <c r="G378" s="111">
        <v>14.024074089999999</v>
      </c>
      <c r="H378" s="47">
        <f t="shared" si="10"/>
        <v>-0.31531666701284522</v>
      </c>
      <c r="I378" s="77">
        <f t="shared" si="11"/>
        <v>5.6862596850590439E-4</v>
      </c>
      <c r="J378" s="114">
        <v>361.75541424536505</v>
      </c>
    </row>
    <row r="379" spans="1:10" x14ac:dyDescent="0.2">
      <c r="A379" s="131" t="s">
        <v>3771</v>
      </c>
      <c r="B379" s="131" t="s">
        <v>3772</v>
      </c>
      <c r="C379" s="131" t="s">
        <v>2988</v>
      </c>
      <c r="D379" s="131" t="s">
        <v>133</v>
      </c>
      <c r="E379" s="131" t="s">
        <v>433</v>
      </c>
      <c r="F379" s="133">
        <v>9.5797299099999993</v>
      </c>
      <c r="G379" s="133">
        <v>0.40123743000000001</v>
      </c>
      <c r="H379" s="47">
        <f t="shared" si="10"/>
        <v>22.875464235726959</v>
      </c>
      <c r="I379" s="34">
        <f t="shared" si="11"/>
        <v>5.6730420246016357E-4</v>
      </c>
      <c r="J379" s="114">
        <v>74.152589059999997</v>
      </c>
    </row>
    <row r="380" spans="1:10" x14ac:dyDescent="0.2">
      <c r="A380" s="131" t="s">
        <v>1335</v>
      </c>
      <c r="B380" s="131" t="s">
        <v>1336</v>
      </c>
      <c r="C380" s="131" t="s">
        <v>1314</v>
      </c>
      <c r="D380" s="131" t="s">
        <v>380</v>
      </c>
      <c r="E380" s="131" t="s">
        <v>134</v>
      </c>
      <c r="F380" s="133">
        <v>9.5184178900000003</v>
      </c>
      <c r="G380" s="111">
        <v>10.08861486</v>
      </c>
      <c r="H380" s="47">
        <f t="shared" si="10"/>
        <v>-5.6518855949269531E-2</v>
      </c>
      <c r="I380" s="77">
        <f t="shared" si="11"/>
        <v>5.6367335201509903E-4</v>
      </c>
      <c r="J380" s="114">
        <v>573.37091170000008</v>
      </c>
    </row>
    <row r="381" spans="1:10" x14ac:dyDescent="0.2">
      <c r="A381" s="131" t="s">
        <v>3684</v>
      </c>
      <c r="B381" s="131" t="s">
        <v>1686</v>
      </c>
      <c r="C381" s="131" t="s">
        <v>1285</v>
      </c>
      <c r="D381" s="131" t="s">
        <v>133</v>
      </c>
      <c r="E381" s="131" t="s">
        <v>433</v>
      </c>
      <c r="F381" s="133">
        <v>9.5046346999999987</v>
      </c>
      <c r="G381" s="111">
        <v>9.3263493800000017</v>
      </c>
      <c r="H381" s="47">
        <f t="shared" si="10"/>
        <v>1.9116302932240981E-2</v>
      </c>
      <c r="I381" s="77">
        <f t="shared" si="11"/>
        <v>5.6285712215436512E-4</v>
      </c>
      <c r="J381" s="114">
        <v>464.91094628069999</v>
      </c>
    </row>
    <row r="382" spans="1:10" x14ac:dyDescent="0.2">
      <c r="A382" s="131" t="s">
        <v>641</v>
      </c>
      <c r="B382" s="131" t="s">
        <v>709</v>
      </c>
      <c r="C382" s="131" t="s">
        <v>1286</v>
      </c>
      <c r="D382" s="131" t="s">
        <v>133</v>
      </c>
      <c r="E382" s="131" t="s">
        <v>433</v>
      </c>
      <c r="F382" s="133">
        <v>9.4947431600000005</v>
      </c>
      <c r="G382" s="111">
        <v>6.6464275099999996</v>
      </c>
      <c r="H382" s="47">
        <f t="shared" si="10"/>
        <v>0.42854836612819702</v>
      </c>
      <c r="I382" s="77">
        <f t="shared" si="11"/>
        <v>5.6227135279932896E-4</v>
      </c>
      <c r="J382" s="114">
        <v>533.05335152999999</v>
      </c>
    </row>
    <row r="383" spans="1:10" x14ac:dyDescent="0.2">
      <c r="A383" s="131" t="s">
        <v>2671</v>
      </c>
      <c r="B383" s="131" t="s">
        <v>1307</v>
      </c>
      <c r="C383" s="131" t="s">
        <v>1471</v>
      </c>
      <c r="D383" s="131" t="s">
        <v>133</v>
      </c>
      <c r="E383" s="131" t="s">
        <v>134</v>
      </c>
      <c r="F383" s="133">
        <v>9.4887528000000003</v>
      </c>
      <c r="G383" s="111">
        <v>5.6827357000000003</v>
      </c>
      <c r="H383" s="47">
        <f t="shared" si="10"/>
        <v>0.66975085608855611</v>
      </c>
      <c r="I383" s="77">
        <f t="shared" si="11"/>
        <v>5.6191660830922567E-4</v>
      </c>
      <c r="J383" s="114">
        <v>816.73458204024701</v>
      </c>
    </row>
    <row r="384" spans="1:10" x14ac:dyDescent="0.2">
      <c r="A384" s="131" t="s">
        <v>2716</v>
      </c>
      <c r="B384" s="131" t="s">
        <v>214</v>
      </c>
      <c r="C384" s="131" t="s">
        <v>1471</v>
      </c>
      <c r="D384" s="131" t="s">
        <v>133</v>
      </c>
      <c r="E384" s="131" t="s">
        <v>134</v>
      </c>
      <c r="F384" s="133">
        <v>9.4480445399999997</v>
      </c>
      <c r="G384" s="111">
        <v>14.1177741</v>
      </c>
      <c r="H384" s="47">
        <f t="shared" si="10"/>
        <v>-0.33076953398765607</v>
      </c>
      <c r="I384" s="77">
        <f t="shared" si="11"/>
        <v>5.5950589660964695E-4</v>
      </c>
      <c r="J384" s="114">
        <v>843.33029065780795</v>
      </c>
    </row>
    <row r="385" spans="1:10" x14ac:dyDescent="0.2">
      <c r="A385" s="131" t="s">
        <v>1710</v>
      </c>
      <c r="B385" s="131" t="s">
        <v>304</v>
      </c>
      <c r="C385" s="131" t="s">
        <v>1473</v>
      </c>
      <c r="D385" s="131" t="s">
        <v>133</v>
      </c>
      <c r="E385" s="131" t="s">
        <v>134</v>
      </c>
      <c r="F385" s="133">
        <v>9.426532289999999</v>
      </c>
      <c r="G385" s="111">
        <v>5.3296202699999995</v>
      </c>
      <c r="H385" s="47">
        <f t="shared" si="10"/>
        <v>0.76870617650964457</v>
      </c>
      <c r="I385" s="77">
        <f t="shared" si="11"/>
        <v>5.5823195778840378E-4</v>
      </c>
      <c r="J385" s="114">
        <v>119.25552362507359</v>
      </c>
    </row>
    <row r="386" spans="1:10" x14ac:dyDescent="0.2">
      <c r="A386" s="131" t="s">
        <v>1442</v>
      </c>
      <c r="B386" s="131" t="s">
        <v>393</v>
      </c>
      <c r="C386" s="131" t="s">
        <v>1286</v>
      </c>
      <c r="D386" s="131" t="s">
        <v>380</v>
      </c>
      <c r="E386" s="131" t="s">
        <v>134</v>
      </c>
      <c r="F386" s="133">
        <v>9.40576832</v>
      </c>
      <c r="G386" s="111">
        <v>8.3333724</v>
      </c>
      <c r="H386" s="47">
        <f t="shared" si="10"/>
        <v>0.12868690711577946</v>
      </c>
      <c r="I386" s="77">
        <f t="shared" si="11"/>
        <v>5.5700233153052148E-4</v>
      </c>
      <c r="J386" s="114">
        <v>669.79310772999997</v>
      </c>
    </row>
    <row r="387" spans="1:10" x14ac:dyDescent="0.2">
      <c r="A387" s="131" t="s">
        <v>602</v>
      </c>
      <c r="B387" s="131" t="s">
        <v>296</v>
      </c>
      <c r="C387" s="131" t="s">
        <v>394</v>
      </c>
      <c r="D387" s="131" t="s">
        <v>133</v>
      </c>
      <c r="E387" s="131" t="s">
        <v>134</v>
      </c>
      <c r="F387" s="133">
        <v>9.3554979100000004</v>
      </c>
      <c r="G387" s="111">
        <v>7.2125061500000003</v>
      </c>
      <c r="H387" s="47">
        <f t="shared" si="10"/>
        <v>0.29712165444739336</v>
      </c>
      <c r="I387" s="77">
        <f t="shared" si="11"/>
        <v>5.5402535669716777E-4</v>
      </c>
      <c r="J387" s="114">
        <v>577.14964172999998</v>
      </c>
    </row>
    <row r="388" spans="1:10" x14ac:dyDescent="0.2">
      <c r="A388" s="131" t="s">
        <v>1880</v>
      </c>
      <c r="B388" s="131" t="s">
        <v>1881</v>
      </c>
      <c r="C388" s="131" t="s">
        <v>394</v>
      </c>
      <c r="D388" s="131" t="s">
        <v>133</v>
      </c>
      <c r="E388" s="131" t="s">
        <v>134</v>
      </c>
      <c r="F388" s="133">
        <v>9.3258888500000001</v>
      </c>
      <c r="G388" s="111">
        <v>2.82833961</v>
      </c>
      <c r="H388" s="47">
        <f t="shared" si="10"/>
        <v>2.2973016454696542</v>
      </c>
      <c r="I388" s="77">
        <f t="shared" si="11"/>
        <v>5.522719310445969E-4</v>
      </c>
      <c r="J388" s="114">
        <v>350.92042553027045</v>
      </c>
    </row>
    <row r="389" spans="1:10" x14ac:dyDescent="0.2">
      <c r="A389" s="131" t="s">
        <v>3053</v>
      </c>
      <c r="B389" s="131" t="s">
        <v>917</v>
      </c>
      <c r="C389" s="131" t="s">
        <v>394</v>
      </c>
      <c r="D389" s="131" t="s">
        <v>380</v>
      </c>
      <c r="E389" s="131" t="s">
        <v>134</v>
      </c>
      <c r="F389" s="133">
        <v>9.3097869600000003</v>
      </c>
      <c r="G389" s="111">
        <v>31.131246520000001</v>
      </c>
      <c r="H389" s="47">
        <f t="shared" si="10"/>
        <v>-0.70095039548066262</v>
      </c>
      <c r="I389" s="77">
        <f t="shared" si="11"/>
        <v>5.5131838956165634E-4</v>
      </c>
      <c r="J389" s="114">
        <v>3179.1886296522107</v>
      </c>
    </row>
    <row r="390" spans="1:10" x14ac:dyDescent="0.2">
      <c r="A390" s="131" t="s">
        <v>2331</v>
      </c>
      <c r="B390" s="131" t="s">
        <v>1773</v>
      </c>
      <c r="C390" s="131" t="s">
        <v>1284</v>
      </c>
      <c r="D390" s="131" t="s">
        <v>132</v>
      </c>
      <c r="E390" s="131" t="s">
        <v>433</v>
      </c>
      <c r="F390" s="133">
        <v>9.2640322100000017</v>
      </c>
      <c r="G390" s="111">
        <v>9.5147404499999997</v>
      </c>
      <c r="H390" s="47">
        <f t="shared" si="10"/>
        <v>-2.6349456542453353E-2</v>
      </c>
      <c r="I390" s="77">
        <f t="shared" si="11"/>
        <v>5.486088286239917E-4</v>
      </c>
      <c r="J390" s="114">
        <v>369.62791194992406</v>
      </c>
    </row>
    <row r="391" spans="1:10" x14ac:dyDescent="0.2">
      <c r="A391" s="131" t="s">
        <v>3385</v>
      </c>
      <c r="B391" s="131" t="s">
        <v>3386</v>
      </c>
      <c r="C391" s="131" t="s">
        <v>1285</v>
      </c>
      <c r="D391" s="131" t="s">
        <v>132</v>
      </c>
      <c r="E391" s="131" t="s">
        <v>433</v>
      </c>
      <c r="F391" s="133">
        <v>9.168149699999999</v>
      </c>
      <c r="G391" s="133">
        <v>13.051684</v>
      </c>
      <c r="H391" s="47">
        <f t="shared" ref="H391:H454" si="12">IF(ISERROR(F391/G391-1),"",IF((F391/G391-1)&gt;10000%,"",F391/G391-1))</f>
        <v>-0.2975504387020097</v>
      </c>
      <c r="I391" s="34">
        <f t="shared" ref="I391:I454" si="13">F391/$F$1670</f>
        <v>5.4293074047573927E-4</v>
      </c>
      <c r="J391" s="114">
        <v>380.65905119799999</v>
      </c>
    </row>
    <row r="392" spans="1:10" x14ac:dyDescent="0.2">
      <c r="A392" s="131" t="s">
        <v>3038</v>
      </c>
      <c r="B392" s="131" t="s">
        <v>1563</v>
      </c>
      <c r="C392" s="131" t="s">
        <v>394</v>
      </c>
      <c r="D392" s="131" t="s">
        <v>380</v>
      </c>
      <c r="E392" s="131" t="s">
        <v>134</v>
      </c>
      <c r="F392" s="133">
        <v>9.1289385900000006</v>
      </c>
      <c r="G392" s="111">
        <v>2.7500305599999999</v>
      </c>
      <c r="H392" s="47">
        <f t="shared" si="12"/>
        <v>2.3195771431718204</v>
      </c>
      <c r="I392" s="77">
        <f t="shared" si="13"/>
        <v>5.4060868884222646E-4</v>
      </c>
      <c r="J392" s="114">
        <v>1025.85392028</v>
      </c>
    </row>
    <row r="393" spans="1:10" x14ac:dyDescent="0.2">
      <c r="A393" s="131" t="s">
        <v>3359</v>
      </c>
      <c r="B393" s="131" t="s">
        <v>395</v>
      </c>
      <c r="C393" s="131" t="s">
        <v>1285</v>
      </c>
      <c r="D393" s="131" t="s">
        <v>133</v>
      </c>
      <c r="E393" s="131" t="s">
        <v>134</v>
      </c>
      <c r="F393" s="133">
        <v>9.1189231199999998</v>
      </c>
      <c r="G393" s="111">
        <v>22.75723885</v>
      </c>
      <c r="H393" s="47">
        <f t="shared" si="12"/>
        <v>-0.59929571508627899</v>
      </c>
      <c r="I393" s="77">
        <f t="shared" si="13"/>
        <v>5.4001558044835802E-4</v>
      </c>
      <c r="J393" s="114">
        <v>375.55211756977241</v>
      </c>
    </row>
    <row r="394" spans="1:10" x14ac:dyDescent="0.2">
      <c r="A394" s="131" t="s">
        <v>2457</v>
      </c>
      <c r="B394" s="131" t="s">
        <v>1756</v>
      </c>
      <c r="C394" s="131" t="s">
        <v>394</v>
      </c>
      <c r="D394" s="131" t="s">
        <v>380</v>
      </c>
      <c r="E394" s="131" t="s">
        <v>433</v>
      </c>
      <c r="F394" s="133">
        <v>9.1095734299999993</v>
      </c>
      <c r="G394" s="111">
        <v>9.9345965700000001</v>
      </c>
      <c r="H394" s="47">
        <f t="shared" si="12"/>
        <v>-8.3045459791630027E-2</v>
      </c>
      <c r="I394" s="77">
        <f t="shared" si="13"/>
        <v>5.3946189903160294E-4</v>
      </c>
      <c r="J394" s="114">
        <v>3600.4088653069985</v>
      </c>
    </row>
    <row r="395" spans="1:10" x14ac:dyDescent="0.2">
      <c r="A395" s="131" t="s">
        <v>3046</v>
      </c>
      <c r="B395" s="131" t="s">
        <v>881</v>
      </c>
      <c r="C395" s="131" t="s">
        <v>394</v>
      </c>
      <c r="D395" s="131" t="s">
        <v>380</v>
      </c>
      <c r="E395" s="131" t="s">
        <v>134</v>
      </c>
      <c r="F395" s="133">
        <v>9.0899032699999989</v>
      </c>
      <c r="G395" s="111">
        <v>9.6526526199999996</v>
      </c>
      <c r="H395" s="47">
        <f t="shared" si="12"/>
        <v>-5.8299969153971398E-2</v>
      </c>
      <c r="I395" s="77">
        <f t="shared" si="13"/>
        <v>5.3829704735667042E-4</v>
      </c>
      <c r="J395" s="114">
        <v>3035.0500633319016</v>
      </c>
    </row>
    <row r="396" spans="1:10" x14ac:dyDescent="0.2">
      <c r="A396" s="131" t="s">
        <v>616</v>
      </c>
      <c r="B396" s="131" t="s">
        <v>242</v>
      </c>
      <c r="C396" s="131" t="s">
        <v>394</v>
      </c>
      <c r="D396" s="131" t="s">
        <v>133</v>
      </c>
      <c r="E396" s="131" t="s">
        <v>134</v>
      </c>
      <c r="F396" s="133">
        <v>9.0321803499999991</v>
      </c>
      <c r="G396" s="111">
        <v>11.3940337</v>
      </c>
      <c r="H396" s="47">
        <f t="shared" si="12"/>
        <v>-0.20728860491258694</v>
      </c>
      <c r="I396" s="77">
        <f t="shared" si="13"/>
        <v>5.3487874064010125E-4</v>
      </c>
      <c r="J396" s="114">
        <v>22.372351460000001</v>
      </c>
    </row>
    <row r="397" spans="1:10" x14ac:dyDescent="0.2">
      <c r="A397" s="131" t="s">
        <v>2639</v>
      </c>
      <c r="B397" s="131" t="s">
        <v>398</v>
      </c>
      <c r="C397" s="131" t="s">
        <v>1471</v>
      </c>
      <c r="D397" s="131" t="s">
        <v>133</v>
      </c>
      <c r="E397" s="131" t="s">
        <v>433</v>
      </c>
      <c r="F397" s="133">
        <v>8.9890824899999995</v>
      </c>
      <c r="G397" s="111">
        <v>6.5816439500000001</v>
      </c>
      <c r="H397" s="47">
        <f t="shared" si="12"/>
        <v>0.36578073172736714</v>
      </c>
      <c r="I397" s="77">
        <f t="shared" si="13"/>
        <v>5.3232651867510434E-4</v>
      </c>
      <c r="J397" s="114">
        <v>373.00131026398998</v>
      </c>
    </row>
    <row r="398" spans="1:10" x14ac:dyDescent="0.2">
      <c r="A398" s="131" t="s">
        <v>3017</v>
      </c>
      <c r="B398" s="131" t="s">
        <v>922</v>
      </c>
      <c r="C398" s="131" t="s">
        <v>394</v>
      </c>
      <c r="D398" s="131" t="s">
        <v>380</v>
      </c>
      <c r="E398" s="131" t="s">
        <v>134</v>
      </c>
      <c r="F398" s="133">
        <v>8.9284015700000001</v>
      </c>
      <c r="G398" s="111">
        <v>10.93461486</v>
      </c>
      <c r="H398" s="47">
        <f t="shared" si="12"/>
        <v>-0.18347361253105898</v>
      </c>
      <c r="I398" s="77">
        <f t="shared" si="13"/>
        <v>5.287330414843525E-4</v>
      </c>
      <c r="J398" s="114">
        <v>493.87115757999999</v>
      </c>
    </row>
    <row r="399" spans="1:10" x14ac:dyDescent="0.2">
      <c r="A399" s="131" t="s">
        <v>2602</v>
      </c>
      <c r="B399" s="131" t="s">
        <v>450</v>
      </c>
      <c r="C399" s="131" t="s">
        <v>1471</v>
      </c>
      <c r="D399" s="131" t="s">
        <v>380</v>
      </c>
      <c r="E399" s="131" t="s">
        <v>134</v>
      </c>
      <c r="F399" s="133">
        <v>8.9264455999999992</v>
      </c>
      <c r="G399" s="111">
        <v>23.027428489999998</v>
      </c>
      <c r="H399" s="47">
        <f t="shared" si="12"/>
        <v>-0.61235595177826996</v>
      </c>
      <c r="I399" s="77">
        <f t="shared" si="13"/>
        <v>5.2861721045244334E-4</v>
      </c>
      <c r="J399" s="114">
        <v>582.10200817600003</v>
      </c>
    </row>
    <row r="400" spans="1:10" x14ac:dyDescent="0.2">
      <c r="A400" s="131" t="s">
        <v>3013</v>
      </c>
      <c r="B400" s="131" t="s">
        <v>919</v>
      </c>
      <c r="C400" s="131" t="s">
        <v>394</v>
      </c>
      <c r="D400" s="131" t="s">
        <v>380</v>
      </c>
      <c r="E400" s="131" t="s">
        <v>134</v>
      </c>
      <c r="F400" s="133">
        <v>8.8688661999999994</v>
      </c>
      <c r="G400" s="111">
        <v>5.6660837800000001</v>
      </c>
      <c r="H400" s="47">
        <f t="shared" si="12"/>
        <v>0.56525504111059921</v>
      </c>
      <c r="I400" s="77">
        <f t="shared" si="13"/>
        <v>5.2520740287936797E-4</v>
      </c>
      <c r="J400" s="114">
        <v>1713.6803455300001</v>
      </c>
    </row>
    <row r="401" spans="1:10" x14ac:dyDescent="0.2">
      <c r="A401" s="131" t="s">
        <v>2650</v>
      </c>
      <c r="B401" s="131" t="s">
        <v>431</v>
      </c>
      <c r="C401" s="131" t="s">
        <v>1471</v>
      </c>
      <c r="D401" s="131" t="s">
        <v>132</v>
      </c>
      <c r="E401" s="131" t="s">
        <v>433</v>
      </c>
      <c r="F401" s="133">
        <v>8.7949728199999999</v>
      </c>
      <c r="G401" s="111">
        <v>3.0990247599999998</v>
      </c>
      <c r="H401" s="47">
        <f t="shared" si="12"/>
        <v>1.8379808169070584</v>
      </c>
      <c r="I401" s="77">
        <f t="shared" si="13"/>
        <v>5.2083149401744623E-4</v>
      </c>
      <c r="J401" s="114">
        <v>82.702993233219004</v>
      </c>
    </row>
    <row r="402" spans="1:10" x14ac:dyDescent="0.2">
      <c r="A402" s="131" t="s">
        <v>1458</v>
      </c>
      <c r="B402" s="131" t="s">
        <v>1788</v>
      </c>
      <c r="C402" s="131" t="s">
        <v>1285</v>
      </c>
      <c r="D402" s="131" t="s">
        <v>133</v>
      </c>
      <c r="E402" s="131" t="s">
        <v>433</v>
      </c>
      <c r="F402" s="133">
        <v>8.7943679600000007</v>
      </c>
      <c r="G402" s="111">
        <v>7.2567426500000005</v>
      </c>
      <c r="H402" s="47">
        <f t="shared" si="12"/>
        <v>0.21188918832611492</v>
      </c>
      <c r="I402" s="77">
        <f t="shared" si="13"/>
        <v>5.2079567467565649E-4</v>
      </c>
      <c r="J402" s="114">
        <v>188.81329418960001</v>
      </c>
    </row>
    <row r="403" spans="1:10" x14ac:dyDescent="0.2">
      <c r="A403" s="131" t="s">
        <v>3011</v>
      </c>
      <c r="B403" s="131" t="s">
        <v>927</v>
      </c>
      <c r="C403" s="131" t="s">
        <v>394</v>
      </c>
      <c r="D403" s="131" t="s">
        <v>380</v>
      </c>
      <c r="E403" s="131" t="s">
        <v>134</v>
      </c>
      <c r="F403" s="133">
        <v>8.7907651599999994</v>
      </c>
      <c r="G403" s="111">
        <v>5.3741834100000005</v>
      </c>
      <c r="H403" s="47">
        <f t="shared" si="12"/>
        <v>0.63573970021986992</v>
      </c>
      <c r="I403" s="77">
        <f t="shared" si="13"/>
        <v>5.205823196437479E-4</v>
      </c>
      <c r="J403" s="114">
        <v>235.83524025</v>
      </c>
    </row>
    <row r="404" spans="1:10" x14ac:dyDescent="0.2">
      <c r="A404" s="131" t="s">
        <v>1561</v>
      </c>
      <c r="B404" s="131" t="s">
        <v>1562</v>
      </c>
      <c r="C404" s="131" t="s">
        <v>394</v>
      </c>
      <c r="D404" s="131" t="s">
        <v>380</v>
      </c>
      <c r="E404" s="131" t="s">
        <v>134</v>
      </c>
      <c r="F404" s="133">
        <v>8.7767415999999994</v>
      </c>
      <c r="G404" s="111">
        <v>7.04551032</v>
      </c>
      <c r="H404" s="47">
        <f t="shared" si="12"/>
        <v>0.2457212041951844</v>
      </c>
      <c r="I404" s="77">
        <f t="shared" si="13"/>
        <v>5.1975185525736183E-4</v>
      </c>
      <c r="J404" s="114">
        <v>693.1624954744525</v>
      </c>
    </row>
    <row r="405" spans="1:10" x14ac:dyDescent="0.2">
      <c r="A405" s="131" t="s">
        <v>1120</v>
      </c>
      <c r="B405" s="131" t="s">
        <v>939</v>
      </c>
      <c r="C405" s="131" t="s">
        <v>394</v>
      </c>
      <c r="D405" s="131" t="s">
        <v>380</v>
      </c>
      <c r="E405" s="131" t="s">
        <v>134</v>
      </c>
      <c r="F405" s="133">
        <v>8.7488430199999989</v>
      </c>
      <c r="G405" s="111">
        <v>5.5737112699999996</v>
      </c>
      <c r="H405" s="47">
        <f t="shared" si="12"/>
        <v>0.56966204315064917</v>
      </c>
      <c r="I405" s="77">
        <f t="shared" si="13"/>
        <v>5.1809972290860424E-4</v>
      </c>
      <c r="J405" s="114">
        <v>320.77043880635466</v>
      </c>
    </row>
    <row r="406" spans="1:10" x14ac:dyDescent="0.2">
      <c r="A406" s="131" t="s">
        <v>2408</v>
      </c>
      <c r="B406" s="131" t="s">
        <v>812</v>
      </c>
      <c r="C406" s="131" t="s">
        <v>394</v>
      </c>
      <c r="D406" s="131" t="s">
        <v>380</v>
      </c>
      <c r="E406" s="131" t="s">
        <v>433</v>
      </c>
      <c r="F406" s="133">
        <v>8.7300278999999996</v>
      </c>
      <c r="G406" s="111">
        <v>5.0267054599999996</v>
      </c>
      <c r="H406" s="47">
        <f t="shared" si="12"/>
        <v>0.73672954770658072</v>
      </c>
      <c r="I406" s="77">
        <f t="shared" si="13"/>
        <v>5.1698550604173312E-4</v>
      </c>
      <c r="J406" s="114">
        <v>505.65825013310427</v>
      </c>
    </row>
    <row r="407" spans="1:10" x14ac:dyDescent="0.2">
      <c r="A407" s="131" t="s">
        <v>2740</v>
      </c>
      <c r="B407" s="131" t="s">
        <v>2741</v>
      </c>
      <c r="C407" s="131" t="s">
        <v>1314</v>
      </c>
      <c r="D407" s="131" t="s">
        <v>380</v>
      </c>
      <c r="E407" s="131" t="s">
        <v>433</v>
      </c>
      <c r="F407" s="133">
        <v>8.5602231799999995</v>
      </c>
      <c r="G407" s="111">
        <v>8.2227107900000007</v>
      </c>
      <c r="H407" s="47">
        <f t="shared" si="12"/>
        <v>4.1046365197528578E-2</v>
      </c>
      <c r="I407" s="77">
        <f t="shared" si="13"/>
        <v>5.0692980174123767E-4</v>
      </c>
      <c r="J407" s="114">
        <v>298.28956110000001</v>
      </c>
    </row>
    <row r="408" spans="1:10" x14ac:dyDescent="0.2">
      <c r="A408" s="131" t="s">
        <v>3396</v>
      </c>
      <c r="B408" s="131" t="s">
        <v>3397</v>
      </c>
      <c r="C408" s="131" t="s">
        <v>1474</v>
      </c>
      <c r="D408" s="131" t="s">
        <v>133</v>
      </c>
      <c r="E408" s="131" t="s">
        <v>433</v>
      </c>
      <c r="F408" s="133">
        <v>8.4935285199999999</v>
      </c>
      <c r="G408" s="133">
        <v>9.0517608200000002</v>
      </c>
      <c r="H408" s="47">
        <f t="shared" si="12"/>
        <v>-6.1671127982809493E-2</v>
      </c>
      <c r="I408" s="34">
        <f t="shared" si="13"/>
        <v>5.0298019551484974E-4</v>
      </c>
      <c r="J408" s="114">
        <v>227.83285140000001</v>
      </c>
    </row>
    <row r="409" spans="1:10" x14ac:dyDescent="0.2">
      <c r="A409" s="131" t="s">
        <v>1261</v>
      </c>
      <c r="B409" s="131" t="s">
        <v>786</v>
      </c>
      <c r="C409" s="131" t="s">
        <v>1472</v>
      </c>
      <c r="D409" s="131" t="s">
        <v>133</v>
      </c>
      <c r="E409" s="131" t="s">
        <v>134</v>
      </c>
      <c r="F409" s="133">
        <v>8.4340586000000002</v>
      </c>
      <c r="G409" s="111">
        <v>5.28396679</v>
      </c>
      <c r="H409" s="47">
        <f t="shared" si="12"/>
        <v>0.59616041038743917</v>
      </c>
      <c r="I409" s="77">
        <f t="shared" si="13"/>
        <v>4.9945843280828817E-4</v>
      </c>
      <c r="J409" s="114">
        <v>556.24142746000007</v>
      </c>
    </row>
    <row r="410" spans="1:10" x14ac:dyDescent="0.2">
      <c r="A410" s="131" t="s">
        <v>1124</v>
      </c>
      <c r="B410" s="131" t="s">
        <v>960</v>
      </c>
      <c r="C410" s="131" t="s">
        <v>394</v>
      </c>
      <c r="D410" s="131" t="s">
        <v>380</v>
      </c>
      <c r="E410" s="131" t="s">
        <v>433</v>
      </c>
      <c r="F410" s="133">
        <v>8.4252905899999995</v>
      </c>
      <c r="G410" s="111">
        <v>42.729163079999999</v>
      </c>
      <c r="H410" s="47">
        <f t="shared" si="12"/>
        <v>-0.80282107154250393</v>
      </c>
      <c r="I410" s="77">
        <f t="shared" si="13"/>
        <v>4.9893919803163536E-4</v>
      </c>
      <c r="J410" s="114">
        <v>1012.43771742</v>
      </c>
    </row>
    <row r="411" spans="1:10" x14ac:dyDescent="0.2">
      <c r="A411" s="131" t="s">
        <v>1117</v>
      </c>
      <c r="B411" s="131" t="s">
        <v>889</v>
      </c>
      <c r="C411" s="131" t="s">
        <v>394</v>
      </c>
      <c r="D411" s="131" t="s">
        <v>133</v>
      </c>
      <c r="E411" s="131" t="s">
        <v>134</v>
      </c>
      <c r="F411" s="133">
        <v>8.3948521700000001</v>
      </c>
      <c r="G411" s="111">
        <v>3.3643238799999997</v>
      </c>
      <c r="H411" s="47">
        <f t="shared" si="12"/>
        <v>1.495256838946196</v>
      </c>
      <c r="I411" s="77">
        <f t="shared" si="13"/>
        <v>4.9713665832075882E-4</v>
      </c>
      <c r="J411" s="114">
        <v>171.56807525976811</v>
      </c>
    </row>
    <row r="412" spans="1:10" x14ac:dyDescent="0.2">
      <c r="A412" s="131" t="s">
        <v>2434</v>
      </c>
      <c r="B412" s="131" t="s">
        <v>1949</v>
      </c>
      <c r="C412" s="131" t="s">
        <v>394</v>
      </c>
      <c r="D412" s="131" t="s">
        <v>380</v>
      </c>
      <c r="E412" s="131" t="s">
        <v>433</v>
      </c>
      <c r="F412" s="133">
        <v>8.3562486499999995</v>
      </c>
      <c r="G412" s="111">
        <v>6.82384697</v>
      </c>
      <c r="H412" s="47">
        <f t="shared" si="12"/>
        <v>0.22456565728055877</v>
      </c>
      <c r="I412" s="77">
        <f t="shared" si="13"/>
        <v>4.9485058769752608E-4</v>
      </c>
      <c r="J412" s="114">
        <v>364.11318022</v>
      </c>
    </row>
    <row r="413" spans="1:10" x14ac:dyDescent="0.2">
      <c r="A413" s="131" t="s">
        <v>3056</v>
      </c>
      <c r="B413" s="131" t="s">
        <v>1063</v>
      </c>
      <c r="C413" s="131" t="s">
        <v>1285</v>
      </c>
      <c r="D413" s="131" t="s">
        <v>132</v>
      </c>
      <c r="E413" s="131" t="s">
        <v>433</v>
      </c>
      <c r="F413" s="133">
        <v>8.3516852400000001</v>
      </c>
      <c r="G413" s="111">
        <v>4.7107587899999999</v>
      </c>
      <c r="H413" s="47">
        <f t="shared" si="12"/>
        <v>0.77289596269054583</v>
      </c>
      <c r="I413" s="77">
        <f t="shared" si="13"/>
        <v>4.9458034608373632E-4</v>
      </c>
      <c r="J413" s="114">
        <v>398.24029020745235</v>
      </c>
    </row>
    <row r="414" spans="1:10" x14ac:dyDescent="0.2">
      <c r="A414" s="131" t="s">
        <v>3341</v>
      </c>
      <c r="B414" s="131" t="s">
        <v>163</v>
      </c>
      <c r="C414" s="131" t="s">
        <v>1285</v>
      </c>
      <c r="D414" s="131" t="s">
        <v>132</v>
      </c>
      <c r="E414" s="131" t="s">
        <v>134</v>
      </c>
      <c r="F414" s="133">
        <v>8.2981295500000005</v>
      </c>
      <c r="G414" s="111">
        <v>6.1414240400000004</v>
      </c>
      <c r="H414" s="47">
        <f t="shared" si="12"/>
        <v>0.35117352196380813</v>
      </c>
      <c r="I414" s="77">
        <f t="shared" si="13"/>
        <v>4.9140881950750801E-4</v>
      </c>
      <c r="J414" s="114">
        <v>248.59331376</v>
      </c>
    </row>
    <row r="415" spans="1:10" x14ac:dyDescent="0.2">
      <c r="A415" s="131" t="s">
        <v>2355</v>
      </c>
      <c r="B415" s="131" t="s">
        <v>1578</v>
      </c>
      <c r="C415" s="131" t="s">
        <v>2988</v>
      </c>
      <c r="D415" s="131" t="s">
        <v>133</v>
      </c>
      <c r="E415" s="131" t="s">
        <v>134</v>
      </c>
      <c r="F415" s="133">
        <v>8.2776562400000007</v>
      </c>
      <c r="G415" s="111">
        <v>14.57812597</v>
      </c>
      <c r="H415" s="47">
        <f t="shared" si="12"/>
        <v>-0.4321865336440085</v>
      </c>
      <c r="I415" s="77">
        <f t="shared" si="13"/>
        <v>4.9019640591021596E-4</v>
      </c>
      <c r="J415" s="114">
        <v>901.74304907999999</v>
      </c>
    </row>
    <row r="416" spans="1:10" x14ac:dyDescent="0.2">
      <c r="A416" s="131" t="s">
        <v>1349</v>
      </c>
      <c r="B416" s="131" t="s">
        <v>1350</v>
      </c>
      <c r="C416" s="131" t="s">
        <v>1314</v>
      </c>
      <c r="D416" s="131" t="s">
        <v>133</v>
      </c>
      <c r="E416" s="131" t="s">
        <v>134</v>
      </c>
      <c r="F416" s="133">
        <v>8.2719755199999998</v>
      </c>
      <c r="G416" s="111">
        <v>17.96145478</v>
      </c>
      <c r="H416" s="47">
        <f t="shared" si="12"/>
        <v>-0.53945960272601035</v>
      </c>
      <c r="I416" s="77">
        <f t="shared" si="13"/>
        <v>4.8985999806163598E-4</v>
      </c>
      <c r="J416" s="114">
        <v>3074.8579949999998</v>
      </c>
    </row>
    <row r="417" spans="1:10" x14ac:dyDescent="0.2">
      <c r="A417" s="131" t="s">
        <v>3028</v>
      </c>
      <c r="B417" s="131" t="s">
        <v>977</v>
      </c>
      <c r="C417" s="131" t="s">
        <v>394</v>
      </c>
      <c r="D417" s="131" t="s">
        <v>380</v>
      </c>
      <c r="E417" s="131" t="s">
        <v>134</v>
      </c>
      <c r="F417" s="133">
        <v>8.2609945099999997</v>
      </c>
      <c r="G417" s="111">
        <v>6.9856361700000003</v>
      </c>
      <c r="H417" s="47">
        <f t="shared" si="12"/>
        <v>0.18256867505883845</v>
      </c>
      <c r="I417" s="77">
        <f t="shared" si="13"/>
        <v>4.8920971113509601E-4</v>
      </c>
      <c r="J417" s="114">
        <v>784.79950688707595</v>
      </c>
    </row>
    <row r="418" spans="1:10" x14ac:dyDescent="0.2">
      <c r="A418" s="131" t="s">
        <v>3491</v>
      </c>
      <c r="B418" s="131" t="s">
        <v>2856</v>
      </c>
      <c r="C418" s="131" t="s">
        <v>1604</v>
      </c>
      <c r="D418" s="131" t="s">
        <v>380</v>
      </c>
      <c r="E418" s="131" t="s">
        <v>433</v>
      </c>
      <c r="F418" s="133">
        <v>8.2419540300000005</v>
      </c>
      <c r="G418" s="111">
        <v>0.97515496000000002</v>
      </c>
      <c r="H418" s="47">
        <f t="shared" si="12"/>
        <v>7.4519428891588682</v>
      </c>
      <c r="I418" s="77">
        <f t="shared" si="13"/>
        <v>4.8808214862317359E-4</v>
      </c>
      <c r="J418" s="114">
        <v>33.834263632460278</v>
      </c>
    </row>
    <row r="419" spans="1:10" x14ac:dyDescent="0.2">
      <c r="A419" s="131" t="s">
        <v>2510</v>
      </c>
      <c r="B419" s="131" t="s">
        <v>138</v>
      </c>
      <c r="C419" s="131" t="s">
        <v>1285</v>
      </c>
      <c r="D419" s="131" t="s">
        <v>132</v>
      </c>
      <c r="E419" s="131" t="s">
        <v>433</v>
      </c>
      <c r="F419" s="133">
        <v>8.1472262000000004</v>
      </c>
      <c r="G419" s="111">
        <v>7.4410928600000004</v>
      </c>
      <c r="H419" s="47">
        <f t="shared" si="12"/>
        <v>9.4896455841299687E-2</v>
      </c>
      <c r="I419" s="77">
        <f t="shared" si="13"/>
        <v>4.8247243973223344E-4</v>
      </c>
      <c r="J419" s="114">
        <v>781.88478646960004</v>
      </c>
    </row>
    <row r="420" spans="1:10" x14ac:dyDescent="0.2">
      <c r="A420" s="131" t="s">
        <v>1859</v>
      </c>
      <c r="B420" s="131" t="s">
        <v>1860</v>
      </c>
      <c r="C420" s="131" t="s">
        <v>1314</v>
      </c>
      <c r="D420" s="131" t="s">
        <v>380</v>
      </c>
      <c r="E420" s="131" t="s">
        <v>433</v>
      </c>
      <c r="F420" s="133">
        <v>8.1251812799999996</v>
      </c>
      <c r="G420" s="111">
        <v>12.169353429999999</v>
      </c>
      <c r="H420" s="47">
        <f t="shared" si="12"/>
        <v>-0.3323243238239979</v>
      </c>
      <c r="I420" s="77">
        <f t="shared" si="13"/>
        <v>4.8116695660521507E-4</v>
      </c>
      <c r="J420" s="114">
        <v>618.47983499999998</v>
      </c>
    </row>
    <row r="421" spans="1:10" x14ac:dyDescent="0.2">
      <c r="A421" s="131" t="s">
        <v>1385</v>
      </c>
      <c r="B421" s="131" t="s">
        <v>756</v>
      </c>
      <c r="C421" s="131" t="s">
        <v>1387</v>
      </c>
      <c r="D421" s="131" t="s">
        <v>133</v>
      </c>
      <c r="E421" s="131" t="s">
        <v>433</v>
      </c>
      <c r="F421" s="133">
        <v>8.1017141200000005</v>
      </c>
      <c r="G421" s="111">
        <v>7.9247205100000002</v>
      </c>
      <c r="H421" s="47">
        <f t="shared" si="12"/>
        <v>2.2334366212241274E-2</v>
      </c>
      <c r="I421" s="77">
        <f t="shared" si="13"/>
        <v>4.7977724952444367E-4</v>
      </c>
      <c r="J421" s="114">
        <v>423.52837462430222</v>
      </c>
    </row>
    <row r="422" spans="1:10" x14ac:dyDescent="0.2">
      <c r="A422" s="131" t="s">
        <v>2369</v>
      </c>
      <c r="B422" s="131" t="s">
        <v>3143</v>
      </c>
      <c r="C422" s="131" t="s">
        <v>1751</v>
      </c>
      <c r="D422" s="131" t="s">
        <v>133</v>
      </c>
      <c r="E422" s="131" t="s">
        <v>433</v>
      </c>
      <c r="F422" s="133">
        <v>8.0474386899999999</v>
      </c>
      <c r="G422" s="111">
        <v>9.9059198599999991</v>
      </c>
      <c r="H422" s="47">
        <f t="shared" si="12"/>
        <v>-0.18761318446604103</v>
      </c>
      <c r="I422" s="77">
        <f t="shared" si="13"/>
        <v>4.7656310050159999E-4</v>
      </c>
      <c r="J422" s="114">
        <v>285.68784749677974</v>
      </c>
    </row>
    <row r="423" spans="1:10" x14ac:dyDescent="0.2">
      <c r="A423" s="131" t="s">
        <v>3362</v>
      </c>
      <c r="B423" s="131" t="s">
        <v>382</v>
      </c>
      <c r="C423" s="131" t="s">
        <v>1285</v>
      </c>
      <c r="D423" s="131" t="s">
        <v>133</v>
      </c>
      <c r="E423" s="131" t="s">
        <v>134</v>
      </c>
      <c r="F423" s="133">
        <v>8.0473750800000001</v>
      </c>
      <c r="G423" s="111">
        <v>5.7075764800000002</v>
      </c>
      <c r="H423" s="47">
        <f t="shared" si="12"/>
        <v>0.40994607925078563</v>
      </c>
      <c r="I423" s="77">
        <f t="shared" si="13"/>
        <v>4.7655933356655512E-4</v>
      </c>
      <c r="J423" s="114">
        <v>166.05646437999999</v>
      </c>
    </row>
    <row r="424" spans="1:10" x14ac:dyDescent="0.2">
      <c r="A424" s="131" t="s">
        <v>3010</v>
      </c>
      <c r="B424" s="131" t="s">
        <v>891</v>
      </c>
      <c r="C424" s="131" t="s">
        <v>394</v>
      </c>
      <c r="D424" s="131" t="s">
        <v>380</v>
      </c>
      <c r="E424" s="131" t="s">
        <v>134</v>
      </c>
      <c r="F424" s="133">
        <v>8.0067328300000007</v>
      </c>
      <c r="G424" s="111">
        <v>6.8810554800000006</v>
      </c>
      <c r="H424" s="47">
        <f t="shared" si="12"/>
        <v>0.1635907969746524</v>
      </c>
      <c r="I424" s="77">
        <f t="shared" si="13"/>
        <v>4.741525309281667E-4</v>
      </c>
      <c r="J424" s="114">
        <v>1552.33246872</v>
      </c>
    </row>
    <row r="425" spans="1:10" x14ac:dyDescent="0.2">
      <c r="A425" s="131" t="s">
        <v>2449</v>
      </c>
      <c r="B425" s="131" t="s">
        <v>908</v>
      </c>
      <c r="C425" s="131" t="s">
        <v>394</v>
      </c>
      <c r="D425" s="131" t="s">
        <v>133</v>
      </c>
      <c r="E425" s="131" t="s">
        <v>433</v>
      </c>
      <c r="F425" s="133">
        <v>7.8690567099999997</v>
      </c>
      <c r="G425" s="111">
        <v>12.37135267</v>
      </c>
      <c r="H425" s="47">
        <f t="shared" si="12"/>
        <v>-0.36392915795844016</v>
      </c>
      <c r="I425" s="77">
        <f t="shared" si="13"/>
        <v>4.659994574920483E-4</v>
      </c>
      <c r="J425" s="114">
        <v>93.319561319999991</v>
      </c>
    </row>
    <row r="426" spans="1:10" x14ac:dyDescent="0.2">
      <c r="A426" s="131" t="s">
        <v>3497</v>
      </c>
      <c r="B426" s="131" t="s">
        <v>1287</v>
      </c>
      <c r="C426" s="131" t="s">
        <v>1471</v>
      </c>
      <c r="D426" s="131" t="s">
        <v>380</v>
      </c>
      <c r="E426" s="131" t="s">
        <v>134</v>
      </c>
      <c r="F426" s="133">
        <v>7.8673720199999995</v>
      </c>
      <c r="G426" s="111">
        <v>1.87504231</v>
      </c>
      <c r="H426" s="47">
        <f t="shared" si="12"/>
        <v>3.1958370635380486</v>
      </c>
      <c r="I426" s="77">
        <f t="shared" si="13"/>
        <v>4.658996914521054E-4</v>
      </c>
      <c r="J426" s="114">
        <v>48.966063066499999</v>
      </c>
    </row>
    <row r="427" spans="1:10" x14ac:dyDescent="0.2">
      <c r="A427" s="131" t="s">
        <v>3605</v>
      </c>
      <c r="B427" s="131" t="s">
        <v>2811</v>
      </c>
      <c r="C427" s="131" t="s">
        <v>1285</v>
      </c>
      <c r="D427" s="131" t="s">
        <v>133</v>
      </c>
      <c r="E427" s="131" t="s">
        <v>134</v>
      </c>
      <c r="F427" s="133">
        <v>7.85681896</v>
      </c>
      <c r="G427" s="111">
        <v>5.8604772800000005</v>
      </c>
      <c r="H427" s="47">
        <f t="shared" si="12"/>
        <v>0.34064489709957546</v>
      </c>
      <c r="I427" s="77">
        <f t="shared" si="13"/>
        <v>4.6527474739386382E-4</v>
      </c>
      <c r="J427" s="114">
        <v>203.98405019999998</v>
      </c>
    </row>
    <row r="428" spans="1:10" x14ac:dyDescent="0.2">
      <c r="A428" s="131" t="s">
        <v>3827</v>
      </c>
      <c r="B428" s="131" t="s">
        <v>1394</v>
      </c>
      <c r="C428" s="131" t="s">
        <v>1472</v>
      </c>
      <c r="D428" s="131" t="s">
        <v>380</v>
      </c>
      <c r="E428" s="131" t="s">
        <v>433</v>
      </c>
      <c r="F428" s="133">
        <v>7.8109264999999999</v>
      </c>
      <c r="G428" s="111">
        <v>7.3097199499999999</v>
      </c>
      <c r="H428" s="47">
        <f t="shared" si="12"/>
        <v>6.8567134367438998E-2</v>
      </c>
      <c r="I428" s="77">
        <f t="shared" si="13"/>
        <v>4.6255703137641557E-4</v>
      </c>
      <c r="J428" s="114">
        <v>522.40534645000002</v>
      </c>
    </row>
    <row r="429" spans="1:10" x14ac:dyDescent="0.2">
      <c r="A429" s="131" t="s">
        <v>2788</v>
      </c>
      <c r="B429" s="131" t="s">
        <v>3153</v>
      </c>
      <c r="C429" s="131" t="s">
        <v>1548</v>
      </c>
      <c r="D429" s="131" t="s">
        <v>133</v>
      </c>
      <c r="E429" s="131" t="s">
        <v>433</v>
      </c>
      <c r="F429" s="133">
        <v>7.8090338200000007</v>
      </c>
      <c r="G429" s="111">
        <v>9.4810827199999999</v>
      </c>
      <c r="H429" s="47">
        <f t="shared" si="12"/>
        <v>-0.17635632441776639</v>
      </c>
      <c r="I429" s="77">
        <f t="shared" si="13"/>
        <v>4.6244494832939868E-4</v>
      </c>
      <c r="J429" s="114">
        <v>556.7168467153283</v>
      </c>
    </row>
    <row r="430" spans="1:10" x14ac:dyDescent="0.2">
      <c r="A430" s="131" t="s">
        <v>1107</v>
      </c>
      <c r="B430" s="131" t="s">
        <v>895</v>
      </c>
      <c r="C430" s="131" t="s">
        <v>394</v>
      </c>
      <c r="D430" s="131" t="s">
        <v>380</v>
      </c>
      <c r="E430" s="131" t="s">
        <v>134</v>
      </c>
      <c r="F430" s="133">
        <v>7.7505625299999998</v>
      </c>
      <c r="G430" s="111">
        <v>8.0038320499999998</v>
      </c>
      <c r="H430" s="47">
        <f t="shared" si="12"/>
        <v>-3.1643532550136411E-2</v>
      </c>
      <c r="I430" s="77">
        <f t="shared" si="13"/>
        <v>4.5898232371973811E-4</v>
      </c>
      <c r="J430" s="114">
        <v>1095.8298962988406</v>
      </c>
    </row>
    <row r="431" spans="1:10" x14ac:dyDescent="0.2">
      <c r="A431" s="131" t="s">
        <v>3404</v>
      </c>
      <c r="B431" s="131" t="s">
        <v>694</v>
      </c>
      <c r="C431" s="131" t="s">
        <v>394</v>
      </c>
      <c r="D431" s="131" t="s">
        <v>380</v>
      </c>
      <c r="E431" s="131" t="s">
        <v>433</v>
      </c>
      <c r="F431" s="133">
        <v>7.7493068599999999</v>
      </c>
      <c r="G431" s="111">
        <v>6.7403297999999996</v>
      </c>
      <c r="H431" s="47">
        <f t="shared" si="12"/>
        <v>0.14969253581627417</v>
      </c>
      <c r="I431" s="77">
        <f t="shared" si="13"/>
        <v>4.5890796391266674E-4</v>
      </c>
      <c r="J431" s="114">
        <v>3070.0121248432797</v>
      </c>
    </row>
    <row r="432" spans="1:10" x14ac:dyDescent="0.2">
      <c r="A432" s="131" t="s">
        <v>3334</v>
      </c>
      <c r="B432" s="131" t="s">
        <v>67</v>
      </c>
      <c r="C432" s="131" t="s">
        <v>1471</v>
      </c>
      <c r="D432" s="131" t="s">
        <v>132</v>
      </c>
      <c r="E432" s="131" t="s">
        <v>134</v>
      </c>
      <c r="F432" s="133">
        <v>7.73520188</v>
      </c>
      <c r="G432" s="111">
        <v>9.0147672100000005</v>
      </c>
      <c r="H432" s="47">
        <f t="shared" si="12"/>
        <v>-0.14194102855818513</v>
      </c>
      <c r="I432" s="77">
        <f t="shared" si="13"/>
        <v>4.5807267789679866E-4</v>
      </c>
      <c r="J432" s="114">
        <v>464.91470793600001</v>
      </c>
    </row>
    <row r="433" spans="1:10" x14ac:dyDescent="0.2">
      <c r="A433" s="131" t="s">
        <v>2620</v>
      </c>
      <c r="B433" s="131" t="s">
        <v>586</v>
      </c>
      <c r="C433" s="131" t="s">
        <v>1471</v>
      </c>
      <c r="D433" s="131" t="s">
        <v>380</v>
      </c>
      <c r="E433" s="131" t="s">
        <v>134</v>
      </c>
      <c r="F433" s="133">
        <v>7.7161458600000001</v>
      </c>
      <c r="G433" s="111">
        <v>11.819707630000002</v>
      </c>
      <c r="H433" s="47">
        <f t="shared" si="12"/>
        <v>-0.34717963408710817</v>
      </c>
      <c r="I433" s="77">
        <f t="shared" si="13"/>
        <v>4.5694419511808481E-4</v>
      </c>
      <c r="J433" s="114">
        <v>186.06678442559999</v>
      </c>
    </row>
    <row r="434" spans="1:10" x14ac:dyDescent="0.2">
      <c r="A434" s="131" t="s">
        <v>1105</v>
      </c>
      <c r="B434" s="131" t="s">
        <v>899</v>
      </c>
      <c r="C434" s="131" t="s">
        <v>394</v>
      </c>
      <c r="D434" s="131" t="s">
        <v>380</v>
      </c>
      <c r="E434" s="131" t="s">
        <v>134</v>
      </c>
      <c r="F434" s="133">
        <v>7.71142211</v>
      </c>
      <c r="G434" s="111">
        <v>5.1069848000000002</v>
      </c>
      <c r="H434" s="47">
        <f t="shared" si="12"/>
        <v>0.50997553585826205</v>
      </c>
      <c r="I434" s="77">
        <f t="shared" si="13"/>
        <v>4.5666445829339896E-4</v>
      </c>
      <c r="J434" s="114">
        <v>1020.3730213997424</v>
      </c>
    </row>
    <row r="435" spans="1:10" x14ac:dyDescent="0.2">
      <c r="A435" s="131" t="s">
        <v>2596</v>
      </c>
      <c r="B435" s="131" t="s">
        <v>82</v>
      </c>
      <c r="C435" s="131" t="s">
        <v>1471</v>
      </c>
      <c r="D435" s="131" t="s">
        <v>380</v>
      </c>
      <c r="E435" s="131" t="s">
        <v>433</v>
      </c>
      <c r="F435" s="133">
        <v>7.7103831100000004</v>
      </c>
      <c r="G435" s="111">
        <v>6.69455387</v>
      </c>
      <c r="H435" s="47">
        <f t="shared" si="12"/>
        <v>0.15173964684221741</v>
      </c>
      <c r="I435" s="77">
        <f t="shared" si="13"/>
        <v>4.5660292951629425E-4</v>
      </c>
      <c r="J435" s="114">
        <v>492.40761220920001</v>
      </c>
    </row>
    <row r="436" spans="1:10" x14ac:dyDescent="0.2">
      <c r="A436" s="131" t="s">
        <v>2816</v>
      </c>
      <c r="B436" s="131" t="s">
        <v>2817</v>
      </c>
      <c r="C436" s="132" t="s">
        <v>394</v>
      </c>
      <c r="D436" s="132" t="s">
        <v>380</v>
      </c>
      <c r="E436" s="132" t="s">
        <v>433</v>
      </c>
      <c r="F436" s="111">
        <v>7.70822333</v>
      </c>
      <c r="G436" s="111">
        <v>4.3527134199999997</v>
      </c>
      <c r="H436" s="47">
        <f t="shared" si="12"/>
        <v>0.77090072013057109</v>
      </c>
      <c r="I436" s="77">
        <f t="shared" si="13"/>
        <v>4.5647502901368086E-4</v>
      </c>
      <c r="J436" s="114">
        <v>173.53227223701157</v>
      </c>
    </row>
    <row r="437" spans="1:10" x14ac:dyDescent="0.2">
      <c r="A437" s="131" t="s">
        <v>2947</v>
      </c>
      <c r="B437" s="131" t="s">
        <v>39</v>
      </c>
      <c r="C437" s="131" t="s">
        <v>1284</v>
      </c>
      <c r="D437" s="131" t="s">
        <v>132</v>
      </c>
      <c r="E437" s="131" t="s">
        <v>433</v>
      </c>
      <c r="F437" s="133">
        <v>7.7069209499999998</v>
      </c>
      <c r="G437" s="111">
        <v>8.2163641500000004</v>
      </c>
      <c r="H437" s="47">
        <f t="shared" si="12"/>
        <v>-6.2003483621158706E-2</v>
      </c>
      <c r="I437" s="77">
        <f t="shared" si="13"/>
        <v>4.56397903076505E-4</v>
      </c>
      <c r="J437" s="114">
        <v>361.94496507993301</v>
      </c>
    </row>
    <row r="438" spans="1:10" x14ac:dyDescent="0.2">
      <c r="A438" s="131" t="s">
        <v>1413</v>
      </c>
      <c r="B438" s="131" t="s">
        <v>1868</v>
      </c>
      <c r="C438" s="131" t="s">
        <v>1285</v>
      </c>
      <c r="D438" s="131" t="s">
        <v>132</v>
      </c>
      <c r="E438" s="131" t="s">
        <v>433</v>
      </c>
      <c r="F438" s="133">
        <v>7.6858110100000001</v>
      </c>
      <c r="G438" s="111">
        <v>12.654290199999998</v>
      </c>
      <c r="H438" s="47">
        <f t="shared" si="12"/>
        <v>-0.39263199369333246</v>
      </c>
      <c r="I438" s="77">
        <f t="shared" si="13"/>
        <v>4.5514778874257368E-4</v>
      </c>
      <c r="J438" s="114">
        <v>490.45370537999997</v>
      </c>
    </row>
    <row r="439" spans="1:10" x14ac:dyDescent="0.2">
      <c r="A439" s="131" t="s">
        <v>2329</v>
      </c>
      <c r="B439" s="131" t="s">
        <v>1403</v>
      </c>
      <c r="C439" s="131" t="s">
        <v>1284</v>
      </c>
      <c r="D439" s="131" t="s">
        <v>132</v>
      </c>
      <c r="E439" s="131" t="s">
        <v>3521</v>
      </c>
      <c r="F439" s="133">
        <v>7.6841611500000004</v>
      </c>
      <c r="G439" s="111">
        <v>5.6458421699999999</v>
      </c>
      <c r="H439" s="47">
        <f t="shared" si="12"/>
        <v>0.36103010297221982</v>
      </c>
      <c r="I439" s="77">
        <f t="shared" si="13"/>
        <v>4.5505008530831572E-4</v>
      </c>
      <c r="J439" s="114">
        <v>268.36491418990465</v>
      </c>
    </row>
    <row r="440" spans="1:10" x14ac:dyDescent="0.2">
      <c r="A440" s="131" t="s">
        <v>1828</v>
      </c>
      <c r="B440" s="131" t="s">
        <v>2838</v>
      </c>
      <c r="C440" s="131" t="s">
        <v>1604</v>
      </c>
      <c r="D440" s="131" t="s">
        <v>133</v>
      </c>
      <c r="E440" s="131" t="s">
        <v>433</v>
      </c>
      <c r="F440" s="133">
        <v>7.6695659100000002</v>
      </c>
      <c r="G440" s="111">
        <v>9.1957589199999994</v>
      </c>
      <c r="H440" s="47">
        <f t="shared" si="12"/>
        <v>-0.16596705321196037</v>
      </c>
      <c r="I440" s="77">
        <f t="shared" si="13"/>
        <v>4.5418576647409975E-4</v>
      </c>
      <c r="J440" s="114">
        <v>181.70888793473591</v>
      </c>
    </row>
    <row r="441" spans="1:10" x14ac:dyDescent="0.2">
      <c r="A441" s="131" t="s">
        <v>3194</v>
      </c>
      <c r="B441" s="131" t="s">
        <v>3195</v>
      </c>
      <c r="C441" s="131" t="s">
        <v>2756</v>
      </c>
      <c r="D441" s="131" t="s">
        <v>133</v>
      </c>
      <c r="E441" s="131" t="s">
        <v>433</v>
      </c>
      <c r="F441" s="133">
        <v>7.6688655999999993</v>
      </c>
      <c r="G441" s="111">
        <v>6.5004435999999997</v>
      </c>
      <c r="H441" s="47">
        <f t="shared" si="12"/>
        <v>0.17974496386677363</v>
      </c>
      <c r="I441" s="77">
        <f t="shared" si="13"/>
        <v>4.5414429465706965E-4</v>
      </c>
      <c r="J441" s="114">
        <v>248.10934134821809</v>
      </c>
    </row>
    <row r="442" spans="1:10" x14ac:dyDescent="0.2">
      <c r="A442" s="131" t="s">
        <v>2404</v>
      </c>
      <c r="B442" s="131" t="s">
        <v>1032</v>
      </c>
      <c r="C442" s="131" t="s">
        <v>394</v>
      </c>
      <c r="D442" s="131" t="s">
        <v>380</v>
      </c>
      <c r="E442" s="131" t="s">
        <v>433</v>
      </c>
      <c r="F442" s="133">
        <v>7.5802504199999996</v>
      </c>
      <c r="G442" s="111">
        <v>6.13817798</v>
      </c>
      <c r="H442" s="47">
        <f t="shared" si="12"/>
        <v>0.23493493422619838</v>
      </c>
      <c r="I442" s="77">
        <f t="shared" si="13"/>
        <v>4.4889657217553222E-4</v>
      </c>
      <c r="J442" s="114">
        <v>1180.3852997080289</v>
      </c>
    </row>
    <row r="443" spans="1:10" x14ac:dyDescent="0.2">
      <c r="A443" s="131" t="s">
        <v>1396</v>
      </c>
      <c r="B443" s="131" t="s">
        <v>1397</v>
      </c>
      <c r="C443" s="131" t="s">
        <v>1285</v>
      </c>
      <c r="D443" s="131" t="s">
        <v>380</v>
      </c>
      <c r="E443" s="131" t="s">
        <v>433</v>
      </c>
      <c r="F443" s="133">
        <v>7.5794032699999994</v>
      </c>
      <c r="G443" s="111">
        <v>5.6452341700000002</v>
      </c>
      <c r="H443" s="47">
        <f t="shared" si="12"/>
        <v>0.34261981731043045</v>
      </c>
      <c r="I443" s="77">
        <f t="shared" si="13"/>
        <v>4.4884640460717386E-4</v>
      </c>
      <c r="J443" s="114">
        <v>188.42100743200001</v>
      </c>
    </row>
    <row r="444" spans="1:10" x14ac:dyDescent="0.2">
      <c r="A444" s="131" t="s">
        <v>1267</v>
      </c>
      <c r="B444" s="131" t="s">
        <v>3</v>
      </c>
      <c r="C444" s="131" t="s">
        <v>1472</v>
      </c>
      <c r="D444" s="131" t="s">
        <v>133</v>
      </c>
      <c r="E444" s="131" t="s">
        <v>134</v>
      </c>
      <c r="F444" s="133">
        <v>7.5745228899999999</v>
      </c>
      <c r="G444" s="111">
        <v>0.63574203000000007</v>
      </c>
      <c r="H444" s="47">
        <f t="shared" si="12"/>
        <v>10.914459847809653</v>
      </c>
      <c r="I444" s="77">
        <f t="shared" si="13"/>
        <v>4.4855739227492514E-4</v>
      </c>
      <c r="J444" s="114">
        <v>436.33990105000004</v>
      </c>
    </row>
    <row r="445" spans="1:10" x14ac:dyDescent="0.2">
      <c r="A445" s="131" t="s">
        <v>1325</v>
      </c>
      <c r="B445" s="131" t="s">
        <v>1326</v>
      </c>
      <c r="C445" s="131" t="s">
        <v>1314</v>
      </c>
      <c r="D445" s="131" t="s">
        <v>133</v>
      </c>
      <c r="E445" s="131" t="s">
        <v>134</v>
      </c>
      <c r="F445" s="133">
        <v>7.5703872900000002</v>
      </c>
      <c r="G445" s="111">
        <v>8.6414234000000008</v>
      </c>
      <c r="H445" s="47">
        <f t="shared" si="12"/>
        <v>-0.12394209384532651</v>
      </c>
      <c r="I445" s="77">
        <f t="shared" si="13"/>
        <v>4.483124852387419E-4</v>
      </c>
      <c r="J445" s="114">
        <v>4299.155925</v>
      </c>
    </row>
    <row r="446" spans="1:10" x14ac:dyDescent="0.2">
      <c r="A446" s="131" t="s">
        <v>2636</v>
      </c>
      <c r="B446" s="131" t="s">
        <v>278</v>
      </c>
      <c r="C446" s="131" t="s">
        <v>1471</v>
      </c>
      <c r="D446" s="131" t="s">
        <v>132</v>
      </c>
      <c r="E446" s="131" t="s">
        <v>433</v>
      </c>
      <c r="F446" s="133">
        <v>7.4953360899999995</v>
      </c>
      <c r="G446" s="111">
        <v>9.1801362300000005</v>
      </c>
      <c r="H446" s="47">
        <f t="shared" si="12"/>
        <v>-0.18352670350296107</v>
      </c>
      <c r="I446" s="77">
        <f t="shared" si="13"/>
        <v>4.4386801117113442E-4</v>
      </c>
      <c r="J446" s="114">
        <v>507.80472786888402</v>
      </c>
    </row>
    <row r="447" spans="1:10" x14ac:dyDescent="0.2">
      <c r="A447" s="131" t="s">
        <v>2435</v>
      </c>
      <c r="B447" s="131" t="s">
        <v>1754</v>
      </c>
      <c r="C447" s="131" t="s">
        <v>394</v>
      </c>
      <c r="D447" s="131" t="s">
        <v>380</v>
      </c>
      <c r="E447" s="131" t="s">
        <v>433</v>
      </c>
      <c r="F447" s="133">
        <v>7.4809689400000003</v>
      </c>
      <c r="G447" s="111">
        <v>8.0355888699999998</v>
      </c>
      <c r="H447" s="47">
        <f t="shared" si="12"/>
        <v>-6.9020446288711068E-2</v>
      </c>
      <c r="I447" s="77">
        <f t="shared" si="13"/>
        <v>4.4301719965046026E-4</v>
      </c>
      <c r="J447" s="114">
        <v>1724.9058810500001</v>
      </c>
    </row>
    <row r="448" spans="1:10" x14ac:dyDescent="0.2">
      <c r="A448" s="131" t="s">
        <v>638</v>
      </c>
      <c r="B448" s="131" t="s">
        <v>266</v>
      </c>
      <c r="C448" s="131" t="s">
        <v>394</v>
      </c>
      <c r="D448" s="131" t="s">
        <v>133</v>
      </c>
      <c r="E448" s="131" t="s">
        <v>134</v>
      </c>
      <c r="F448" s="133">
        <v>7.4724422300000004</v>
      </c>
      <c r="G448" s="111">
        <v>6.7127155999999992</v>
      </c>
      <c r="H448" s="47">
        <f t="shared" si="12"/>
        <v>0.11317724081741254</v>
      </c>
      <c r="I448" s="77">
        <f t="shared" si="13"/>
        <v>4.4251225447334105E-4</v>
      </c>
      <c r="J448" s="114">
        <v>174.44920272960337</v>
      </c>
    </row>
    <row r="449" spans="1:10" x14ac:dyDescent="0.2">
      <c r="A449" s="131" t="s">
        <v>3355</v>
      </c>
      <c r="B449" s="131" t="s">
        <v>274</v>
      </c>
      <c r="C449" s="131" t="s">
        <v>1285</v>
      </c>
      <c r="D449" s="131" t="s">
        <v>132</v>
      </c>
      <c r="E449" s="131" t="s">
        <v>433</v>
      </c>
      <c r="F449" s="133">
        <v>7.4650426900000006</v>
      </c>
      <c r="G449" s="111">
        <v>6.4207958200000004</v>
      </c>
      <c r="H449" s="47">
        <f t="shared" si="12"/>
        <v>0.16263511553307741</v>
      </c>
      <c r="I449" s="77">
        <f t="shared" si="13"/>
        <v>4.4207405943259256E-4</v>
      </c>
      <c r="J449" s="114">
        <v>213.66711931300986</v>
      </c>
    </row>
    <row r="450" spans="1:10" x14ac:dyDescent="0.2">
      <c r="A450" s="131" t="s">
        <v>2441</v>
      </c>
      <c r="B450" s="131" t="s">
        <v>1945</v>
      </c>
      <c r="C450" s="131" t="s">
        <v>394</v>
      </c>
      <c r="D450" s="131" t="s">
        <v>380</v>
      </c>
      <c r="E450" s="131" t="s">
        <v>433</v>
      </c>
      <c r="F450" s="133">
        <v>7.4438097300000008</v>
      </c>
      <c r="G450" s="111">
        <v>10.14662418</v>
      </c>
      <c r="H450" s="47">
        <f t="shared" si="12"/>
        <v>-0.26637573266264403</v>
      </c>
      <c r="I450" s="77">
        <f t="shared" si="13"/>
        <v>4.4081665994932583E-4</v>
      </c>
      <c r="J450" s="114">
        <v>647.37195921</v>
      </c>
    </row>
    <row r="451" spans="1:10" x14ac:dyDescent="0.2">
      <c r="A451" s="131" t="s">
        <v>2494</v>
      </c>
      <c r="B451" s="131" t="s">
        <v>317</v>
      </c>
      <c r="C451" s="131" t="s">
        <v>1285</v>
      </c>
      <c r="D451" s="131" t="s">
        <v>132</v>
      </c>
      <c r="E451" s="131" t="s">
        <v>433</v>
      </c>
      <c r="F451" s="133">
        <v>7.4204213799999996</v>
      </c>
      <c r="G451" s="111">
        <v>7.9104589000000001</v>
      </c>
      <c r="H451" s="47">
        <f t="shared" si="12"/>
        <v>-6.1948052090884387E-2</v>
      </c>
      <c r="I451" s="77">
        <f t="shared" si="13"/>
        <v>4.394316199358533E-4</v>
      </c>
      <c r="J451" s="114">
        <v>67.708199117999996</v>
      </c>
    </row>
    <row r="452" spans="1:10" x14ac:dyDescent="0.2">
      <c r="A452" s="131" t="s">
        <v>3617</v>
      </c>
      <c r="B452" s="131" t="s">
        <v>3599</v>
      </c>
      <c r="C452" s="132" t="s">
        <v>1387</v>
      </c>
      <c r="D452" s="132" t="s">
        <v>133</v>
      </c>
      <c r="E452" s="132" t="s">
        <v>433</v>
      </c>
      <c r="F452" s="111">
        <v>7.4203333099999993</v>
      </c>
      <c r="G452" s="111">
        <v>3.84911519</v>
      </c>
      <c r="H452" s="47">
        <f t="shared" si="12"/>
        <v>0.92780235033703917</v>
      </c>
      <c r="I452" s="77">
        <f t="shared" si="13"/>
        <v>4.3942640449851008E-4</v>
      </c>
      <c r="J452" s="114">
        <v>72.776076015457264</v>
      </c>
    </row>
    <row r="453" spans="1:10" x14ac:dyDescent="0.2">
      <c r="A453" s="131" t="s">
        <v>3541</v>
      </c>
      <c r="B453" s="131" t="s">
        <v>3542</v>
      </c>
      <c r="C453" s="132" t="s">
        <v>1471</v>
      </c>
      <c r="D453" s="132" t="s">
        <v>132</v>
      </c>
      <c r="E453" s="132" t="s">
        <v>134</v>
      </c>
      <c r="F453" s="111">
        <v>7.4014023399999997</v>
      </c>
      <c r="G453" s="111">
        <v>0.90309968000000007</v>
      </c>
      <c r="H453" s="47">
        <f t="shared" si="12"/>
        <v>7.1955541607544351</v>
      </c>
      <c r="I453" s="77">
        <f t="shared" si="13"/>
        <v>4.3830532708416287E-4</v>
      </c>
      <c r="J453" s="114">
        <v>271.09285342903797</v>
      </c>
    </row>
    <row r="454" spans="1:10" x14ac:dyDescent="0.2">
      <c r="A454" s="131" t="s">
        <v>3363</v>
      </c>
      <c r="B454" s="131" t="s">
        <v>388</v>
      </c>
      <c r="C454" s="131" t="s">
        <v>1285</v>
      </c>
      <c r="D454" s="131" t="s">
        <v>132</v>
      </c>
      <c r="E454" s="131" t="s">
        <v>134</v>
      </c>
      <c r="F454" s="133">
        <v>7.3903635799999998</v>
      </c>
      <c r="G454" s="111">
        <v>7.1087146700000003</v>
      </c>
      <c r="H454" s="47">
        <f t="shared" si="12"/>
        <v>3.9620229967677112E-2</v>
      </c>
      <c r="I454" s="77">
        <f t="shared" si="13"/>
        <v>4.3765162024724967E-4</v>
      </c>
      <c r="J454" s="114">
        <v>77.340031590000009</v>
      </c>
    </row>
    <row r="455" spans="1:10" x14ac:dyDescent="0.2">
      <c r="A455" s="131" t="s">
        <v>566</v>
      </c>
      <c r="B455" s="131" t="s">
        <v>2769</v>
      </c>
      <c r="C455" s="131" t="s">
        <v>1474</v>
      </c>
      <c r="D455" s="131" t="s">
        <v>380</v>
      </c>
      <c r="E455" s="131" t="s">
        <v>134</v>
      </c>
      <c r="F455" s="133">
        <v>7.3574630599999997</v>
      </c>
      <c r="G455" s="111">
        <v>8.7565677899999983</v>
      </c>
      <c r="H455" s="47">
        <f t="shared" ref="H455:H518" si="14">IF(ISERROR(F455/G455-1),"",IF((F455/G455-1)&gt;10000%,"",F455/G455-1))</f>
        <v>-0.15977775351636936</v>
      </c>
      <c r="I455" s="77">
        <f t="shared" ref="I455:I518" si="15">F455/$F$1670</f>
        <v>4.3570327687697974E-4</v>
      </c>
      <c r="J455" s="114">
        <v>1186.745819</v>
      </c>
    </row>
    <row r="456" spans="1:10" x14ac:dyDescent="0.2">
      <c r="A456" s="131" t="s">
        <v>745</v>
      </c>
      <c r="B456" s="131" t="s">
        <v>746</v>
      </c>
      <c r="C456" s="131" t="s">
        <v>1286</v>
      </c>
      <c r="D456" s="131" t="s">
        <v>380</v>
      </c>
      <c r="E456" s="131" t="s">
        <v>134</v>
      </c>
      <c r="F456" s="133">
        <v>7.3516108099999995</v>
      </c>
      <c r="G456" s="111">
        <v>7.7832642999999999</v>
      </c>
      <c r="H456" s="47">
        <f t="shared" si="14"/>
        <v>-5.5459184393879646E-2</v>
      </c>
      <c r="I456" s="77">
        <f t="shared" si="15"/>
        <v>4.3535671115435098E-4</v>
      </c>
      <c r="J456" s="114">
        <v>1459.8717953370544</v>
      </c>
    </row>
    <row r="457" spans="1:10" x14ac:dyDescent="0.2">
      <c r="A457" s="131" t="s">
        <v>1629</v>
      </c>
      <c r="B457" s="131" t="s">
        <v>154</v>
      </c>
      <c r="C457" s="131" t="s">
        <v>1675</v>
      </c>
      <c r="D457" s="131" t="s">
        <v>132</v>
      </c>
      <c r="E457" s="131" t="s">
        <v>433</v>
      </c>
      <c r="F457" s="133">
        <v>7.3404544999999999</v>
      </c>
      <c r="G457" s="111">
        <v>4.1408114500000002</v>
      </c>
      <c r="H457" s="47">
        <f t="shared" si="14"/>
        <v>0.77270918722947401</v>
      </c>
      <c r="I457" s="77">
        <f t="shared" si="15"/>
        <v>4.3469604309727546E-4</v>
      </c>
      <c r="J457" s="114">
        <v>17.001612778799998</v>
      </c>
    </row>
    <row r="458" spans="1:10" x14ac:dyDescent="0.2">
      <c r="A458" s="131" t="s">
        <v>2524</v>
      </c>
      <c r="B458" s="131" t="s">
        <v>1739</v>
      </c>
      <c r="C458" s="131" t="s">
        <v>1285</v>
      </c>
      <c r="D458" s="131" t="s">
        <v>132</v>
      </c>
      <c r="E458" s="131" t="s">
        <v>433</v>
      </c>
      <c r="F458" s="133">
        <v>7.3349936700000002</v>
      </c>
      <c r="G458" s="111">
        <v>8.3761903399999991</v>
      </c>
      <c r="H458" s="47">
        <f t="shared" si="14"/>
        <v>-0.12430432305577221</v>
      </c>
      <c r="I458" s="77">
        <f t="shared" si="15"/>
        <v>4.3437265696457387E-4</v>
      </c>
      <c r="J458" s="114">
        <v>328.52527664760163</v>
      </c>
    </row>
    <row r="459" spans="1:10" x14ac:dyDescent="0.2">
      <c r="A459" s="131" t="s">
        <v>1106</v>
      </c>
      <c r="B459" s="131" t="s">
        <v>920</v>
      </c>
      <c r="C459" s="131" t="s">
        <v>394</v>
      </c>
      <c r="D459" s="131" t="s">
        <v>380</v>
      </c>
      <c r="E459" s="131" t="s">
        <v>134</v>
      </c>
      <c r="F459" s="133">
        <v>7.31457259</v>
      </c>
      <c r="G459" s="111">
        <v>15.874943960000001</v>
      </c>
      <c r="H459" s="47">
        <f t="shared" si="14"/>
        <v>-0.53923789536325395</v>
      </c>
      <c r="I459" s="77">
        <f t="shared" si="15"/>
        <v>4.3316333638752068E-4</v>
      </c>
      <c r="J459" s="114">
        <v>991.78908476599383</v>
      </c>
    </row>
    <row r="460" spans="1:10" x14ac:dyDescent="0.2">
      <c r="A460" s="131" t="s">
        <v>2429</v>
      </c>
      <c r="B460" s="131" t="s">
        <v>2238</v>
      </c>
      <c r="C460" s="131" t="s">
        <v>394</v>
      </c>
      <c r="D460" s="131" t="s">
        <v>380</v>
      </c>
      <c r="E460" s="131" t="s">
        <v>433</v>
      </c>
      <c r="F460" s="133">
        <v>7.2878247800000002</v>
      </c>
      <c r="G460" s="111">
        <v>8.3882700000000003</v>
      </c>
      <c r="H460" s="47">
        <f t="shared" si="14"/>
        <v>-0.13118857881303292</v>
      </c>
      <c r="I460" s="77">
        <f t="shared" si="15"/>
        <v>4.3157935174889674E-4</v>
      </c>
      <c r="J460" s="114">
        <v>1145.7805291026191</v>
      </c>
    </row>
    <row r="461" spans="1:10" x14ac:dyDescent="0.2">
      <c r="A461" s="131" t="s">
        <v>2574</v>
      </c>
      <c r="B461" s="131" t="s">
        <v>1853</v>
      </c>
      <c r="C461" s="131" t="s">
        <v>1471</v>
      </c>
      <c r="D461" s="131" t="s">
        <v>133</v>
      </c>
      <c r="E461" s="131" t="s">
        <v>433</v>
      </c>
      <c r="F461" s="133">
        <v>7.2636560599999997</v>
      </c>
      <c r="G461" s="111">
        <v>10.06681987</v>
      </c>
      <c r="H461" s="47">
        <f t="shared" si="14"/>
        <v>-0.27845574334290735</v>
      </c>
      <c r="I461" s="77">
        <f t="shared" si="15"/>
        <v>4.3014809882706116E-4</v>
      </c>
      <c r="J461" s="114">
        <v>108.83600009209201</v>
      </c>
    </row>
    <row r="462" spans="1:10" x14ac:dyDescent="0.2">
      <c r="A462" s="131" t="s">
        <v>1093</v>
      </c>
      <c r="B462" s="131" t="s">
        <v>965</v>
      </c>
      <c r="C462" s="131" t="s">
        <v>394</v>
      </c>
      <c r="D462" s="131" t="s">
        <v>380</v>
      </c>
      <c r="E462" s="131" t="s">
        <v>433</v>
      </c>
      <c r="F462" s="133">
        <v>7.2240796200000004</v>
      </c>
      <c r="G462" s="111">
        <v>15.379905119999998</v>
      </c>
      <c r="H462" s="47">
        <f t="shared" si="14"/>
        <v>-0.53029101521531352</v>
      </c>
      <c r="I462" s="77">
        <f t="shared" si="15"/>
        <v>4.2780441263325992E-4</v>
      </c>
      <c r="J462" s="114">
        <v>873.49055908000003</v>
      </c>
    </row>
    <row r="463" spans="1:10" x14ac:dyDescent="0.2">
      <c r="A463" s="131" t="s">
        <v>1603</v>
      </c>
      <c r="B463" s="131" t="s">
        <v>1064</v>
      </c>
      <c r="C463" s="131" t="s">
        <v>1285</v>
      </c>
      <c r="D463" s="131" t="s">
        <v>133</v>
      </c>
      <c r="E463" s="131" t="s">
        <v>134</v>
      </c>
      <c r="F463" s="133">
        <v>7.2088493099999997</v>
      </c>
      <c r="G463" s="111">
        <v>16.921810190000002</v>
      </c>
      <c r="H463" s="47">
        <f t="shared" si="14"/>
        <v>-0.57399065294680518</v>
      </c>
      <c r="I463" s="77">
        <f t="shared" si="15"/>
        <v>4.2690248544439914E-4</v>
      </c>
      <c r="J463" s="114">
        <v>934.90494549140715</v>
      </c>
    </row>
    <row r="464" spans="1:10" x14ac:dyDescent="0.2">
      <c r="A464" s="131" t="s">
        <v>2669</v>
      </c>
      <c r="B464" s="131" t="s">
        <v>1302</v>
      </c>
      <c r="C464" s="131" t="s">
        <v>1471</v>
      </c>
      <c r="D464" s="131" t="s">
        <v>133</v>
      </c>
      <c r="E464" s="131" t="s">
        <v>134</v>
      </c>
      <c r="F464" s="133">
        <v>7.1476470399999998</v>
      </c>
      <c r="G464" s="111">
        <v>5.1670593899999995</v>
      </c>
      <c r="H464" s="47">
        <f t="shared" si="14"/>
        <v>0.38331040936612903</v>
      </c>
      <c r="I464" s="77">
        <f t="shared" si="15"/>
        <v>4.2327813430952446E-4</v>
      </c>
      <c r="J464" s="114">
        <v>704.11248754968301</v>
      </c>
    </row>
    <row r="465" spans="1:10" x14ac:dyDescent="0.2">
      <c r="A465" s="131" t="s">
        <v>1727</v>
      </c>
      <c r="B465" s="131" t="s">
        <v>1728</v>
      </c>
      <c r="C465" s="131" t="s">
        <v>1286</v>
      </c>
      <c r="D465" s="131" t="s">
        <v>133</v>
      </c>
      <c r="E465" s="131" t="s">
        <v>433</v>
      </c>
      <c r="F465" s="133">
        <v>7.1310347800000002</v>
      </c>
      <c r="G465" s="111">
        <v>7.8422166300000002</v>
      </c>
      <c r="H465" s="47">
        <f t="shared" si="14"/>
        <v>-9.0686330607013588E-2</v>
      </c>
      <c r="I465" s="77">
        <f t="shared" si="15"/>
        <v>4.2229436910957627E-4</v>
      </c>
      <c r="J465" s="114">
        <v>217.75452993559466</v>
      </c>
    </row>
    <row r="466" spans="1:10" x14ac:dyDescent="0.2">
      <c r="A466" s="131" t="s">
        <v>1618</v>
      </c>
      <c r="B466" s="131" t="s">
        <v>11</v>
      </c>
      <c r="C466" s="131" t="s">
        <v>1675</v>
      </c>
      <c r="D466" s="131" t="s">
        <v>132</v>
      </c>
      <c r="E466" s="131" t="s">
        <v>433</v>
      </c>
      <c r="F466" s="133">
        <v>7.1119466500000001</v>
      </c>
      <c r="G466" s="111">
        <v>1.25901215</v>
      </c>
      <c r="H466" s="47">
        <f t="shared" si="14"/>
        <v>4.6488308313783948</v>
      </c>
      <c r="I466" s="77">
        <f t="shared" si="15"/>
        <v>4.2116398480147567E-4</v>
      </c>
      <c r="J466" s="114">
        <v>14.063279091400002</v>
      </c>
    </row>
    <row r="467" spans="1:10" x14ac:dyDescent="0.2">
      <c r="A467" s="131" t="s">
        <v>1100</v>
      </c>
      <c r="B467" s="131" t="s">
        <v>886</v>
      </c>
      <c r="C467" s="131" t="s">
        <v>394</v>
      </c>
      <c r="D467" s="131" t="s">
        <v>133</v>
      </c>
      <c r="E467" s="131" t="s">
        <v>134</v>
      </c>
      <c r="F467" s="133">
        <v>7.0742040300000006</v>
      </c>
      <c r="G467" s="111">
        <v>7.8245103299999998</v>
      </c>
      <c r="H467" s="47">
        <f t="shared" si="14"/>
        <v>-9.5891789818877915E-2</v>
      </c>
      <c r="I467" s="77">
        <f t="shared" si="15"/>
        <v>4.1892889601097586E-4</v>
      </c>
      <c r="J467" s="114">
        <v>1602.12869043</v>
      </c>
    </row>
    <row r="468" spans="1:10" x14ac:dyDescent="0.2">
      <c r="A468" s="131" t="s">
        <v>2261</v>
      </c>
      <c r="B468" s="131" t="s">
        <v>1367</v>
      </c>
      <c r="C468" s="131" t="s">
        <v>1285</v>
      </c>
      <c r="D468" s="131" t="s">
        <v>133</v>
      </c>
      <c r="E468" s="131" t="s">
        <v>433</v>
      </c>
      <c r="F468" s="133">
        <v>6.9847968800000002</v>
      </c>
      <c r="G468" s="111">
        <v>6.6740357900000005</v>
      </c>
      <c r="H468" s="47">
        <f t="shared" si="14"/>
        <v>4.6562694564153517E-2</v>
      </c>
      <c r="I468" s="77">
        <f t="shared" si="15"/>
        <v>4.1363427367803934E-4</v>
      </c>
      <c r="J468" s="114">
        <v>1193.7209552144998</v>
      </c>
    </row>
    <row r="469" spans="1:10" x14ac:dyDescent="0.2">
      <c r="A469" s="131" t="s">
        <v>2600</v>
      </c>
      <c r="B469" s="131" t="s">
        <v>315</v>
      </c>
      <c r="C469" s="131" t="s">
        <v>1471</v>
      </c>
      <c r="D469" s="131" t="s">
        <v>132</v>
      </c>
      <c r="E469" s="131" t="s">
        <v>433</v>
      </c>
      <c r="F469" s="133">
        <v>6.9683886699999995</v>
      </c>
      <c r="G469" s="111">
        <v>6.7435371699999997</v>
      </c>
      <c r="H469" s="47">
        <f t="shared" si="14"/>
        <v>3.3343258045688273E-2</v>
      </c>
      <c r="I469" s="77">
        <f t="shared" si="15"/>
        <v>4.1266259216140986E-4</v>
      </c>
      <c r="J469" s="114">
        <v>63.554785487099998</v>
      </c>
    </row>
    <row r="470" spans="1:10" x14ac:dyDescent="0.2">
      <c r="A470" s="131" t="s">
        <v>1443</v>
      </c>
      <c r="B470" s="131" t="s">
        <v>384</v>
      </c>
      <c r="C470" s="131" t="s">
        <v>1286</v>
      </c>
      <c r="D470" s="131" t="s">
        <v>380</v>
      </c>
      <c r="E470" s="131" t="s">
        <v>134</v>
      </c>
      <c r="F470" s="133">
        <v>6.9650908899999999</v>
      </c>
      <c r="G470" s="111">
        <v>5.12807659</v>
      </c>
      <c r="H470" s="47">
        <f t="shared" si="14"/>
        <v>0.35822676743601445</v>
      </c>
      <c r="I470" s="77">
        <f t="shared" si="15"/>
        <v>4.1246730017819477E-4</v>
      </c>
      <c r="J470" s="114">
        <v>568.33832920000009</v>
      </c>
    </row>
    <row r="471" spans="1:10" x14ac:dyDescent="0.2">
      <c r="A471" s="131" t="s">
        <v>1670</v>
      </c>
      <c r="B471" s="131" t="s">
        <v>141</v>
      </c>
      <c r="C471" s="131" t="s">
        <v>1675</v>
      </c>
      <c r="D471" s="131" t="s">
        <v>132</v>
      </c>
      <c r="E471" s="131" t="s">
        <v>433</v>
      </c>
      <c r="F471" s="133">
        <v>6.9053911500000007</v>
      </c>
      <c r="G471" s="111">
        <v>2.43041705</v>
      </c>
      <c r="H471" s="47">
        <f t="shared" si="14"/>
        <v>1.8412371243034196</v>
      </c>
      <c r="I471" s="77">
        <f t="shared" si="15"/>
        <v>4.089319277088285E-4</v>
      </c>
      <c r="J471" s="114">
        <v>2.0540168252000002</v>
      </c>
    </row>
    <row r="472" spans="1:10" x14ac:dyDescent="0.2">
      <c r="A472" s="131" t="s">
        <v>2413</v>
      </c>
      <c r="B472" s="131" t="s">
        <v>885</v>
      </c>
      <c r="C472" s="131" t="s">
        <v>394</v>
      </c>
      <c r="D472" s="131" t="s">
        <v>380</v>
      </c>
      <c r="E472" s="131" t="s">
        <v>134</v>
      </c>
      <c r="F472" s="133">
        <v>6.9002492100000001</v>
      </c>
      <c r="G472" s="111">
        <v>6.0288408699999998</v>
      </c>
      <c r="H472" s="47">
        <f t="shared" si="14"/>
        <v>0.14453994702965178</v>
      </c>
      <c r="I472" s="77">
        <f t="shared" si="15"/>
        <v>4.0862742599550217E-4</v>
      </c>
      <c r="J472" s="114">
        <v>592.86881099000004</v>
      </c>
    </row>
    <row r="473" spans="1:10" x14ac:dyDescent="0.2">
      <c r="A473" s="131" t="s">
        <v>1355</v>
      </c>
      <c r="B473" s="131" t="s">
        <v>1356</v>
      </c>
      <c r="C473" s="131" t="s">
        <v>1314</v>
      </c>
      <c r="D473" s="131" t="s">
        <v>133</v>
      </c>
      <c r="E473" s="131" t="s">
        <v>134</v>
      </c>
      <c r="F473" s="133">
        <v>6.8709221600000001</v>
      </c>
      <c r="G473" s="111">
        <v>5.2334343399999996</v>
      </c>
      <c r="H473" s="47">
        <f t="shared" si="14"/>
        <v>0.3128897228124965</v>
      </c>
      <c r="I473" s="77">
        <f t="shared" si="15"/>
        <v>4.0689070075720582E-4</v>
      </c>
      <c r="J473" s="114">
        <v>803.70038350000004</v>
      </c>
    </row>
    <row r="474" spans="1:10" x14ac:dyDescent="0.2">
      <c r="A474" s="131" t="s">
        <v>3082</v>
      </c>
      <c r="B474" s="131" t="s">
        <v>3083</v>
      </c>
      <c r="C474" s="131" t="s">
        <v>1473</v>
      </c>
      <c r="D474" s="131" t="s">
        <v>133</v>
      </c>
      <c r="E474" s="131" t="s">
        <v>134</v>
      </c>
      <c r="F474" s="133">
        <v>6.8692630700000006</v>
      </c>
      <c r="G474" s="133">
        <v>4.3403132599999994</v>
      </c>
      <c r="H474" s="47">
        <f t="shared" si="14"/>
        <v>0.58266527287479741</v>
      </c>
      <c r="I474" s="34">
        <f t="shared" si="15"/>
        <v>4.0679245072948044E-4</v>
      </c>
      <c r="J474" s="114">
        <v>349.33223693000002</v>
      </c>
    </row>
    <row r="475" spans="1:10" x14ac:dyDescent="0.2">
      <c r="A475" s="131" t="s">
        <v>3914</v>
      </c>
      <c r="B475" s="131" t="s">
        <v>1861</v>
      </c>
      <c r="C475" s="131" t="s">
        <v>1285</v>
      </c>
      <c r="D475" s="131" t="s">
        <v>380</v>
      </c>
      <c r="E475" s="131" t="s">
        <v>433</v>
      </c>
      <c r="F475" s="133">
        <v>6.8563721799999993</v>
      </c>
      <c r="G475" s="111">
        <v>3.8764346000000001</v>
      </c>
      <c r="H475" s="47">
        <f t="shared" si="14"/>
        <v>0.7687315503787937</v>
      </c>
      <c r="I475" s="77">
        <f t="shared" si="15"/>
        <v>4.0602906218521485E-4</v>
      </c>
      <c r="J475" s="114">
        <v>274.41997136980001</v>
      </c>
    </row>
    <row r="476" spans="1:10" x14ac:dyDescent="0.2">
      <c r="A476" s="131" t="s">
        <v>2961</v>
      </c>
      <c r="B476" s="131" t="s">
        <v>1942</v>
      </c>
      <c r="C476" s="131" t="s">
        <v>1284</v>
      </c>
      <c r="D476" s="131" t="s">
        <v>133</v>
      </c>
      <c r="E476" s="131" t="s">
        <v>433</v>
      </c>
      <c r="F476" s="133">
        <v>6.8552851600000002</v>
      </c>
      <c r="G476" s="111">
        <v>6.7499913200000003</v>
      </c>
      <c r="H476" s="47">
        <f t="shared" si="14"/>
        <v>1.5599107466704121E-2</v>
      </c>
      <c r="I476" s="77">
        <f t="shared" si="15"/>
        <v>4.0596468970081797E-4</v>
      </c>
      <c r="J476" s="114">
        <v>325.26571217964465</v>
      </c>
    </row>
    <row r="477" spans="1:10" x14ac:dyDescent="0.2">
      <c r="A477" s="131" t="s">
        <v>514</v>
      </c>
      <c r="B477" s="131" t="s">
        <v>458</v>
      </c>
      <c r="C477" s="131" t="s">
        <v>1286</v>
      </c>
      <c r="D477" s="131" t="s">
        <v>133</v>
      </c>
      <c r="E477" s="131" t="s">
        <v>433</v>
      </c>
      <c r="F477" s="133">
        <v>6.8503296599999999</v>
      </c>
      <c r="G477" s="111">
        <v>7.7964046700000003</v>
      </c>
      <c r="H477" s="47">
        <f t="shared" si="14"/>
        <v>-0.12134760188121441</v>
      </c>
      <c r="I477" s="77">
        <f t="shared" si="15"/>
        <v>4.0567122882021871E-4</v>
      </c>
      <c r="J477" s="114">
        <v>1091.9925857878916</v>
      </c>
    </row>
    <row r="478" spans="1:10" x14ac:dyDescent="0.2">
      <c r="A478" s="131" t="s">
        <v>3129</v>
      </c>
      <c r="B478" s="131" t="s">
        <v>3130</v>
      </c>
      <c r="C478" s="131" t="s">
        <v>394</v>
      </c>
      <c r="D478" s="131" t="s">
        <v>380</v>
      </c>
      <c r="E478" s="131" t="s">
        <v>433</v>
      </c>
      <c r="F478" s="133">
        <v>6.83600707</v>
      </c>
      <c r="G478" s="133">
        <v>7.6510317599999995</v>
      </c>
      <c r="H478" s="47">
        <f t="shared" si="14"/>
        <v>-0.10652480809986853</v>
      </c>
      <c r="I478" s="34">
        <f t="shared" si="15"/>
        <v>4.0482305610831044E-4</v>
      </c>
      <c r="J478" s="114">
        <v>397.69217850000001</v>
      </c>
    </row>
    <row r="479" spans="1:10" x14ac:dyDescent="0.2">
      <c r="A479" s="131" t="s">
        <v>3816</v>
      </c>
      <c r="B479" s="131" t="s">
        <v>3817</v>
      </c>
      <c r="C479" s="131" t="s">
        <v>394</v>
      </c>
      <c r="D479" s="131" t="s">
        <v>380</v>
      </c>
      <c r="E479" s="131" t="s">
        <v>433</v>
      </c>
      <c r="F479" s="133">
        <v>6.7989491900000001</v>
      </c>
      <c r="G479" s="111">
        <v>0.34498634</v>
      </c>
      <c r="H479" s="47">
        <f t="shared" si="14"/>
        <v>18.707879419225701</v>
      </c>
      <c r="I479" s="77">
        <f t="shared" si="15"/>
        <v>4.0262851709147249E-4</v>
      </c>
      <c r="J479" s="114">
        <v>92.096581790000002</v>
      </c>
    </row>
    <row r="480" spans="1:10" x14ac:dyDescent="0.2">
      <c r="A480" s="131" t="s">
        <v>2465</v>
      </c>
      <c r="B480" s="131" t="s">
        <v>1759</v>
      </c>
      <c r="C480" s="131" t="s">
        <v>394</v>
      </c>
      <c r="D480" s="131" t="s">
        <v>380</v>
      </c>
      <c r="E480" s="131" t="s">
        <v>134</v>
      </c>
      <c r="F480" s="133">
        <v>6.7908235899999996</v>
      </c>
      <c r="G480" s="111">
        <v>7.4356079699999995</v>
      </c>
      <c r="H480" s="47">
        <f t="shared" si="14"/>
        <v>-8.6715757823902617E-2</v>
      </c>
      <c r="I480" s="77">
        <f t="shared" si="15"/>
        <v>4.0214732533859238E-4</v>
      </c>
      <c r="J480" s="114">
        <v>251.08315931300982</v>
      </c>
    </row>
    <row r="481" spans="1:10" x14ac:dyDescent="0.2">
      <c r="A481" s="131" t="s">
        <v>1639</v>
      </c>
      <c r="B481" s="131" t="s">
        <v>150</v>
      </c>
      <c r="C481" s="131" t="s">
        <v>1675</v>
      </c>
      <c r="D481" s="131" t="s">
        <v>132</v>
      </c>
      <c r="E481" s="131" t="s">
        <v>433</v>
      </c>
      <c r="F481" s="133">
        <v>6.7008719499999998</v>
      </c>
      <c r="G481" s="111">
        <v>6.2976637499999999</v>
      </c>
      <c r="H481" s="47">
        <f t="shared" si="14"/>
        <v>6.4025044207862036E-2</v>
      </c>
      <c r="I481" s="77">
        <f t="shared" si="15"/>
        <v>3.968204587286147E-4</v>
      </c>
      <c r="J481" s="114">
        <v>16.102218620399999</v>
      </c>
    </row>
    <row r="482" spans="1:10" x14ac:dyDescent="0.2">
      <c r="A482" s="131" t="s">
        <v>2383</v>
      </c>
      <c r="B482" s="131" t="s">
        <v>1011</v>
      </c>
      <c r="C482" s="131" t="s">
        <v>394</v>
      </c>
      <c r="D482" s="131" t="s">
        <v>380</v>
      </c>
      <c r="E482" s="131" t="s">
        <v>433</v>
      </c>
      <c r="F482" s="133">
        <v>6.6745808099999993</v>
      </c>
      <c r="G482" s="111">
        <v>7.1273136199999998</v>
      </c>
      <c r="H482" s="47">
        <f t="shared" si="14"/>
        <v>-6.3520820625822316E-2</v>
      </c>
      <c r="I482" s="77">
        <f t="shared" si="15"/>
        <v>3.9526351773449549E-4</v>
      </c>
      <c r="J482" s="114">
        <v>842.1594629282954</v>
      </c>
    </row>
    <row r="483" spans="1:10" x14ac:dyDescent="0.2">
      <c r="A483" s="131" t="s">
        <v>2379</v>
      </c>
      <c r="B483" s="131" t="s">
        <v>1321</v>
      </c>
      <c r="C483" s="131" t="s">
        <v>1675</v>
      </c>
      <c r="D483" s="131" t="s">
        <v>133</v>
      </c>
      <c r="E483" s="131" t="s">
        <v>433</v>
      </c>
      <c r="F483" s="133">
        <v>6.6710180000000001</v>
      </c>
      <c r="G483" s="111">
        <v>5.5796567999999995</v>
      </c>
      <c r="H483" s="47">
        <f t="shared" si="14"/>
        <v>0.19559647467923136</v>
      </c>
      <c r="I483" s="77">
        <f t="shared" si="15"/>
        <v>3.9505253087948443E-4</v>
      </c>
      <c r="J483" s="114">
        <v>224.38710251459997</v>
      </c>
    </row>
    <row r="484" spans="1:10" x14ac:dyDescent="0.2">
      <c r="A484" s="131" t="s">
        <v>3039</v>
      </c>
      <c r="B484" s="131" t="s">
        <v>698</v>
      </c>
      <c r="C484" s="131" t="s">
        <v>394</v>
      </c>
      <c r="D484" s="131" t="s">
        <v>380</v>
      </c>
      <c r="E484" s="131" t="s">
        <v>134</v>
      </c>
      <c r="F484" s="133">
        <v>6.6369711699999998</v>
      </c>
      <c r="G484" s="111">
        <v>9.3909090800000001</v>
      </c>
      <c r="H484" s="47">
        <f t="shared" si="14"/>
        <v>-0.29325573131839977</v>
      </c>
      <c r="I484" s="77">
        <f t="shared" si="15"/>
        <v>3.9303630391683439E-4</v>
      </c>
      <c r="J484" s="114">
        <v>3645.1373605495914</v>
      </c>
    </row>
    <row r="485" spans="1:10" x14ac:dyDescent="0.2">
      <c r="A485" s="131" t="s">
        <v>3634</v>
      </c>
      <c r="B485" s="131" t="s">
        <v>3635</v>
      </c>
      <c r="C485" s="131" t="s">
        <v>394</v>
      </c>
      <c r="D485" s="131" t="s">
        <v>380</v>
      </c>
      <c r="E485" s="131" t="s">
        <v>433</v>
      </c>
      <c r="F485" s="133">
        <v>6.6319809100000002</v>
      </c>
      <c r="G485" s="111">
        <v>3.0728744700000004</v>
      </c>
      <c r="H485" s="47">
        <f t="shared" si="14"/>
        <v>1.1582335935772865</v>
      </c>
      <c r="I485" s="77">
        <f t="shared" si="15"/>
        <v>3.9274078457589626E-4</v>
      </c>
      <c r="J485" s="114">
        <v>1248.4328887000001</v>
      </c>
    </row>
    <row r="486" spans="1:10" x14ac:dyDescent="0.2">
      <c r="A486" s="131" t="s">
        <v>1341</v>
      </c>
      <c r="B486" s="131" t="s">
        <v>1342</v>
      </c>
      <c r="C486" s="131" t="s">
        <v>1314</v>
      </c>
      <c r="D486" s="131" t="s">
        <v>380</v>
      </c>
      <c r="E486" s="131" t="s">
        <v>134</v>
      </c>
      <c r="F486" s="133">
        <v>6.61668491</v>
      </c>
      <c r="G486" s="111">
        <v>5.0163912699999997</v>
      </c>
      <c r="H486" s="47">
        <f t="shared" si="14"/>
        <v>0.31901292261040082</v>
      </c>
      <c r="I486" s="77">
        <f t="shared" si="15"/>
        <v>3.9183496727599799E-4</v>
      </c>
      <c r="J486" s="114">
        <v>369.58572360000005</v>
      </c>
    </row>
    <row r="487" spans="1:10" x14ac:dyDescent="0.2">
      <c r="A487" s="131" t="s">
        <v>2364</v>
      </c>
      <c r="B487" s="131" t="s">
        <v>577</v>
      </c>
      <c r="C487" s="131" t="s">
        <v>2988</v>
      </c>
      <c r="D487" s="131" t="s">
        <v>132</v>
      </c>
      <c r="E487" s="131" t="s">
        <v>433</v>
      </c>
      <c r="F487" s="133">
        <v>6.5873799200000001</v>
      </c>
      <c r="G487" s="111">
        <v>6.25392014</v>
      </c>
      <c r="H487" s="47">
        <f t="shared" si="14"/>
        <v>5.3320121225596706E-2</v>
      </c>
      <c r="I487" s="77">
        <f t="shared" si="15"/>
        <v>3.9009954841385462E-4</v>
      </c>
      <c r="J487" s="114">
        <v>1075.6165376400002</v>
      </c>
    </row>
    <row r="488" spans="1:10" x14ac:dyDescent="0.2">
      <c r="A488" s="131" t="s">
        <v>1265</v>
      </c>
      <c r="B488" s="131" t="s">
        <v>530</v>
      </c>
      <c r="C488" s="131" t="s">
        <v>1472</v>
      </c>
      <c r="D488" s="131" t="s">
        <v>132</v>
      </c>
      <c r="E488" s="131" t="s">
        <v>433</v>
      </c>
      <c r="F488" s="133">
        <v>6.5200387099999997</v>
      </c>
      <c r="G488" s="111">
        <v>4.9900486100000006</v>
      </c>
      <c r="H488" s="47">
        <f t="shared" si="14"/>
        <v>0.30660825566587002</v>
      </c>
      <c r="I488" s="77">
        <f t="shared" si="15"/>
        <v>3.8611165399609303E-4</v>
      </c>
      <c r="J488" s="114">
        <v>1210.7256680135679</v>
      </c>
    </row>
    <row r="489" spans="1:10" x14ac:dyDescent="0.2">
      <c r="A489" s="131" t="s">
        <v>2322</v>
      </c>
      <c r="B489" s="131" t="s">
        <v>1580</v>
      </c>
      <c r="C489" s="131" t="s">
        <v>1284</v>
      </c>
      <c r="D489" s="131" t="s">
        <v>132</v>
      </c>
      <c r="E489" s="131" t="s">
        <v>433</v>
      </c>
      <c r="F489" s="133">
        <v>6.45853535</v>
      </c>
      <c r="G489" s="111">
        <v>6.1598269500000002</v>
      </c>
      <c r="H489" s="47">
        <f t="shared" si="14"/>
        <v>4.8492985667397681E-2</v>
      </c>
      <c r="I489" s="77">
        <f t="shared" si="15"/>
        <v>3.8246947254408798E-4</v>
      </c>
      <c r="J489" s="114">
        <v>406.22020261993168</v>
      </c>
    </row>
    <row r="490" spans="1:10" x14ac:dyDescent="0.2">
      <c r="A490" s="131" t="s">
        <v>2198</v>
      </c>
      <c r="B490" s="131" t="s">
        <v>2840</v>
      </c>
      <c r="C490" s="131" t="s">
        <v>1604</v>
      </c>
      <c r="D490" s="131" t="s">
        <v>133</v>
      </c>
      <c r="E490" s="131" t="s">
        <v>433</v>
      </c>
      <c r="F490" s="133">
        <v>6.4550935899999997</v>
      </c>
      <c r="G490" s="111">
        <v>7.7985015999999998</v>
      </c>
      <c r="H490" s="47">
        <f t="shared" si="14"/>
        <v>-0.17226488868066658</v>
      </c>
      <c r="I490" s="77">
        <f t="shared" si="15"/>
        <v>3.8226565417653452E-4</v>
      </c>
      <c r="J490" s="114">
        <v>282.2670674109059</v>
      </c>
    </row>
    <row r="491" spans="1:10" x14ac:dyDescent="0.2">
      <c r="A491" s="131" t="s">
        <v>1452</v>
      </c>
      <c r="B491" s="131" t="s">
        <v>670</v>
      </c>
      <c r="C491" s="131" t="s">
        <v>1285</v>
      </c>
      <c r="D491" s="131" t="s">
        <v>132</v>
      </c>
      <c r="E491" s="131" t="s">
        <v>134</v>
      </c>
      <c r="F491" s="133">
        <v>6.4039835199999997</v>
      </c>
      <c r="G491" s="111">
        <v>6.8502235799999998</v>
      </c>
      <c r="H491" s="47">
        <f t="shared" si="14"/>
        <v>-6.5142408096408477E-2</v>
      </c>
      <c r="I491" s="77">
        <f t="shared" si="15"/>
        <v>3.7923895532683457E-4</v>
      </c>
      <c r="J491" s="114">
        <v>76.959887297899996</v>
      </c>
    </row>
    <row r="492" spans="1:10" x14ac:dyDescent="0.2">
      <c r="A492" s="131" t="s">
        <v>2304</v>
      </c>
      <c r="B492" s="131" t="s">
        <v>1498</v>
      </c>
      <c r="C492" s="131" t="s">
        <v>1284</v>
      </c>
      <c r="D492" s="131" t="s">
        <v>133</v>
      </c>
      <c r="E492" s="131" t="s">
        <v>433</v>
      </c>
      <c r="F492" s="133">
        <v>6.3536206799999997</v>
      </c>
      <c r="G492" s="111">
        <v>4.13484344</v>
      </c>
      <c r="H492" s="47">
        <f t="shared" si="14"/>
        <v>0.53660489742750683</v>
      </c>
      <c r="I492" s="77">
        <f t="shared" si="15"/>
        <v>3.7625650686030687E-4</v>
      </c>
      <c r="J492" s="114">
        <v>250.65627312490014</v>
      </c>
    </row>
    <row r="493" spans="1:10" x14ac:dyDescent="0.2">
      <c r="A493" s="131" t="s">
        <v>2713</v>
      </c>
      <c r="B493" s="131" t="s">
        <v>1227</v>
      </c>
      <c r="C493" s="131" t="s">
        <v>1471</v>
      </c>
      <c r="D493" s="131" t="s">
        <v>133</v>
      </c>
      <c r="E493" s="131" t="s">
        <v>433</v>
      </c>
      <c r="F493" s="133">
        <v>6.34924774</v>
      </c>
      <c r="G493" s="111">
        <v>3.1119325400000002</v>
      </c>
      <c r="H493" s="47">
        <f t="shared" si="14"/>
        <v>1.0402909312423589</v>
      </c>
      <c r="I493" s="77">
        <f t="shared" si="15"/>
        <v>3.7599754473272994E-4</v>
      </c>
      <c r="J493" s="114">
        <v>165.11052842079999</v>
      </c>
    </row>
    <row r="494" spans="1:10" x14ac:dyDescent="0.2">
      <c r="A494" s="131" t="s">
        <v>2552</v>
      </c>
      <c r="B494" s="131" t="s">
        <v>1954</v>
      </c>
      <c r="C494" s="131" t="s">
        <v>1472</v>
      </c>
      <c r="D494" s="131" t="s">
        <v>380</v>
      </c>
      <c r="E494" s="131" t="s">
        <v>433</v>
      </c>
      <c r="F494" s="133">
        <v>6.3488889200000003</v>
      </c>
      <c r="G494" s="111">
        <v>7.5561771500000008</v>
      </c>
      <c r="H494" s="47">
        <f t="shared" si="14"/>
        <v>-0.15977500342220008</v>
      </c>
      <c r="I494" s="77">
        <f t="shared" si="15"/>
        <v>3.7597629568961085E-4</v>
      </c>
      <c r="J494" s="114">
        <v>557.68969695999999</v>
      </c>
    </row>
    <row r="495" spans="1:10" x14ac:dyDescent="0.2">
      <c r="A495" s="131" t="s">
        <v>3612</v>
      </c>
      <c r="B495" s="131" t="s">
        <v>97</v>
      </c>
      <c r="C495" s="131" t="s">
        <v>1471</v>
      </c>
      <c r="D495" s="131" t="s">
        <v>132</v>
      </c>
      <c r="E495" s="131" t="s">
        <v>433</v>
      </c>
      <c r="F495" s="133">
        <v>6.3488524900000005</v>
      </c>
      <c r="G495" s="111">
        <v>9.2086529800000001</v>
      </c>
      <c r="H495" s="47">
        <f t="shared" si="14"/>
        <v>-0.3105557888011542</v>
      </c>
      <c r="I495" s="77">
        <f t="shared" si="15"/>
        <v>3.7597413833316247E-4</v>
      </c>
      <c r="J495" s="114">
        <v>52.935171904887994</v>
      </c>
    </row>
    <row r="496" spans="1:10" x14ac:dyDescent="0.2">
      <c r="A496" s="131" t="s">
        <v>3734</v>
      </c>
      <c r="B496" s="131" t="s">
        <v>122</v>
      </c>
      <c r="C496" s="131" t="s">
        <v>1284</v>
      </c>
      <c r="D496" s="131" t="s">
        <v>133</v>
      </c>
      <c r="E496" s="131" t="s">
        <v>433</v>
      </c>
      <c r="F496" s="133">
        <v>6.3427675900000002</v>
      </c>
      <c r="G496" s="111">
        <v>4.8016412400000004</v>
      </c>
      <c r="H496" s="47">
        <f t="shared" si="14"/>
        <v>0.32095824593509192</v>
      </c>
      <c r="I496" s="77">
        <f t="shared" si="15"/>
        <v>3.7561379525731574E-4</v>
      </c>
      <c r="J496" s="114">
        <v>66.098534069999133</v>
      </c>
    </row>
    <row r="497" spans="1:10" x14ac:dyDescent="0.2">
      <c r="A497" s="131" t="s">
        <v>545</v>
      </c>
      <c r="B497" s="131" t="s">
        <v>21</v>
      </c>
      <c r="C497" s="131" t="s">
        <v>1473</v>
      </c>
      <c r="D497" s="131" t="s">
        <v>133</v>
      </c>
      <c r="E497" s="131" t="s">
        <v>134</v>
      </c>
      <c r="F497" s="133">
        <v>6.3385706900000001</v>
      </c>
      <c r="G497" s="111">
        <v>5.6036341500000004</v>
      </c>
      <c r="H497" s="47">
        <f t="shared" si="14"/>
        <v>0.13115355505498161</v>
      </c>
      <c r="I497" s="77">
        <f t="shared" si="15"/>
        <v>3.7536525808250253E-4</v>
      </c>
      <c r="J497" s="114">
        <v>437.68846222000002</v>
      </c>
    </row>
    <row r="498" spans="1:10" x14ac:dyDescent="0.2">
      <c r="A498" s="131" t="s">
        <v>1086</v>
      </c>
      <c r="B498" s="131" t="s">
        <v>935</v>
      </c>
      <c r="C498" s="131" t="s">
        <v>394</v>
      </c>
      <c r="D498" s="131" t="s">
        <v>133</v>
      </c>
      <c r="E498" s="131" t="s">
        <v>134</v>
      </c>
      <c r="F498" s="133">
        <v>6.3365065199999995</v>
      </c>
      <c r="G498" s="111">
        <v>8.916228910000001</v>
      </c>
      <c r="H498" s="47">
        <f t="shared" si="14"/>
        <v>-0.28932886493153087</v>
      </c>
      <c r="I498" s="77">
        <f t="shared" si="15"/>
        <v>3.7524301953020573E-4</v>
      </c>
      <c r="J498" s="114">
        <v>453.39752410476598</v>
      </c>
    </row>
    <row r="499" spans="1:10" x14ac:dyDescent="0.2">
      <c r="A499" s="131" t="s">
        <v>2195</v>
      </c>
      <c r="B499" s="131" t="s">
        <v>2196</v>
      </c>
      <c r="C499" s="131" t="s">
        <v>1473</v>
      </c>
      <c r="D499" s="131" t="s">
        <v>133</v>
      </c>
      <c r="E499" s="131" t="s">
        <v>134</v>
      </c>
      <c r="F499" s="133">
        <v>6.3271024999999996</v>
      </c>
      <c r="G499" s="133">
        <v>7.6359384600000002</v>
      </c>
      <c r="H499" s="47">
        <f t="shared" si="14"/>
        <v>-0.17140472868609269</v>
      </c>
      <c r="I499" s="34">
        <f t="shared" si="15"/>
        <v>3.7468612073283459E-4</v>
      </c>
      <c r="J499" s="114">
        <v>227.39927656945343</v>
      </c>
    </row>
    <row r="500" spans="1:10" x14ac:dyDescent="0.2">
      <c r="A500" s="131" t="s">
        <v>852</v>
      </c>
      <c r="B500" s="131" t="s">
        <v>35</v>
      </c>
      <c r="C500" s="131" t="s">
        <v>854</v>
      </c>
      <c r="D500" s="131" t="s">
        <v>132</v>
      </c>
      <c r="E500" s="131" t="s">
        <v>433</v>
      </c>
      <c r="F500" s="133">
        <v>6.2962938700000004</v>
      </c>
      <c r="G500" s="111">
        <v>3.3802044900000001</v>
      </c>
      <c r="H500" s="47">
        <f t="shared" si="14"/>
        <v>0.86269614416138474</v>
      </c>
      <c r="I500" s="77">
        <f t="shared" si="15"/>
        <v>3.7286165747184069E-4</v>
      </c>
      <c r="J500" s="114">
        <v>72.75206759000001</v>
      </c>
    </row>
    <row r="501" spans="1:10" x14ac:dyDescent="0.2">
      <c r="A501" s="131" t="s">
        <v>2277</v>
      </c>
      <c r="B501" s="131" t="s">
        <v>1371</v>
      </c>
      <c r="C501" s="131" t="s">
        <v>1285</v>
      </c>
      <c r="D501" s="131" t="s">
        <v>133</v>
      </c>
      <c r="E501" s="131" t="s">
        <v>433</v>
      </c>
      <c r="F501" s="133">
        <v>6.2735359800000001</v>
      </c>
      <c r="G501" s="111">
        <v>5.00079808</v>
      </c>
      <c r="H501" s="47">
        <f t="shared" si="14"/>
        <v>0.25450695661761258</v>
      </c>
      <c r="I501" s="77">
        <f t="shared" si="15"/>
        <v>3.7151395281237535E-4</v>
      </c>
      <c r="J501" s="114">
        <v>827.72273761379995</v>
      </c>
    </row>
    <row r="502" spans="1:10" x14ac:dyDescent="0.2">
      <c r="A502" s="131" t="s">
        <v>541</v>
      </c>
      <c r="B502" s="131" t="s">
        <v>16</v>
      </c>
      <c r="C502" s="131" t="s">
        <v>1473</v>
      </c>
      <c r="D502" s="131" t="s">
        <v>133</v>
      </c>
      <c r="E502" s="131" t="s">
        <v>134</v>
      </c>
      <c r="F502" s="133">
        <v>6.2709283400000002</v>
      </c>
      <c r="G502" s="111">
        <v>2.02698321</v>
      </c>
      <c r="H502" s="47">
        <f t="shared" si="14"/>
        <v>2.0937248562606494</v>
      </c>
      <c r="I502" s="77">
        <f t="shared" si="15"/>
        <v>3.7135953038664924E-4</v>
      </c>
      <c r="J502" s="114">
        <v>125.01188175</v>
      </c>
    </row>
    <row r="503" spans="1:10" x14ac:dyDescent="0.2">
      <c r="A503" s="131" t="s">
        <v>1627</v>
      </c>
      <c r="B503" s="131" t="s">
        <v>227</v>
      </c>
      <c r="C503" s="131" t="s">
        <v>1675</v>
      </c>
      <c r="D503" s="131" t="s">
        <v>132</v>
      </c>
      <c r="E503" s="131" t="s">
        <v>134</v>
      </c>
      <c r="F503" s="133">
        <v>6.2473882999999999</v>
      </c>
      <c r="G503" s="111">
        <v>9.4947949700000009</v>
      </c>
      <c r="H503" s="47">
        <f t="shared" si="14"/>
        <v>-0.34201967291137836</v>
      </c>
      <c r="I503" s="77">
        <f t="shared" si="15"/>
        <v>3.6996550740859635E-4</v>
      </c>
      <c r="J503" s="114">
        <v>63.580444821200004</v>
      </c>
    </row>
    <row r="504" spans="1:10" x14ac:dyDescent="0.2">
      <c r="A504" s="131" t="s">
        <v>1436</v>
      </c>
      <c r="B504" s="131" t="s">
        <v>449</v>
      </c>
      <c r="C504" s="131" t="s">
        <v>1286</v>
      </c>
      <c r="D504" s="131" t="s">
        <v>380</v>
      </c>
      <c r="E504" s="131" t="s">
        <v>134</v>
      </c>
      <c r="F504" s="133">
        <v>6.2193481500000001</v>
      </c>
      <c r="G504" s="111">
        <v>4.27615049</v>
      </c>
      <c r="H504" s="47">
        <f t="shared" si="14"/>
        <v>0.45442686466350257</v>
      </c>
      <c r="I504" s="77">
        <f t="shared" si="15"/>
        <v>3.6830499139383813E-4</v>
      </c>
      <c r="J504" s="114">
        <v>793.33252732000005</v>
      </c>
    </row>
    <row r="505" spans="1:10" x14ac:dyDescent="0.2">
      <c r="A505" s="131" t="s">
        <v>2266</v>
      </c>
      <c r="B505" s="131" t="s">
        <v>2267</v>
      </c>
      <c r="C505" s="131" t="s">
        <v>1284</v>
      </c>
      <c r="D505" s="131" t="s">
        <v>132</v>
      </c>
      <c r="E505" s="131" t="s">
        <v>433</v>
      </c>
      <c r="F505" s="133">
        <v>6.1810773899999996</v>
      </c>
      <c r="G505" s="111">
        <v>0.76667160999999995</v>
      </c>
      <c r="H505" s="47">
        <f t="shared" si="14"/>
        <v>7.0622228727107821</v>
      </c>
      <c r="I505" s="77">
        <f t="shared" si="15"/>
        <v>3.6603862656066252E-4</v>
      </c>
      <c r="J505" s="114">
        <v>85.763398659923837</v>
      </c>
    </row>
    <row r="506" spans="1:10" x14ac:dyDescent="0.2">
      <c r="A506" s="131" t="s">
        <v>2578</v>
      </c>
      <c r="B506" s="131" t="s">
        <v>950</v>
      </c>
      <c r="C506" s="131" t="s">
        <v>1471</v>
      </c>
      <c r="D506" s="131" t="s">
        <v>380</v>
      </c>
      <c r="E506" s="131" t="s">
        <v>134</v>
      </c>
      <c r="F506" s="133">
        <v>6.1735472599999994</v>
      </c>
      <c r="G506" s="111">
        <v>17.230958780000002</v>
      </c>
      <c r="H506" s="47">
        <f t="shared" si="14"/>
        <v>-0.64171771641833164</v>
      </c>
      <c r="I506" s="77">
        <f t="shared" si="15"/>
        <v>3.6559269808102845E-4</v>
      </c>
      <c r="J506" s="114">
        <v>437.50932515490001</v>
      </c>
    </row>
    <row r="507" spans="1:10" x14ac:dyDescent="0.2">
      <c r="A507" s="131" t="s">
        <v>537</v>
      </c>
      <c r="B507" s="131" t="s">
        <v>23</v>
      </c>
      <c r="C507" s="131" t="s">
        <v>1473</v>
      </c>
      <c r="D507" s="131" t="s">
        <v>133</v>
      </c>
      <c r="E507" s="131" t="s">
        <v>134</v>
      </c>
      <c r="F507" s="133">
        <v>6.1447849899999998</v>
      </c>
      <c r="G507" s="111">
        <v>6.5814034299999999</v>
      </c>
      <c r="H507" s="47">
        <f t="shared" si="14"/>
        <v>-6.6341236279448101E-2</v>
      </c>
      <c r="I507" s="77">
        <f t="shared" si="15"/>
        <v>3.63889418677894E-4</v>
      </c>
      <c r="J507" s="114">
        <v>102.29139893873273</v>
      </c>
    </row>
    <row r="508" spans="1:10" x14ac:dyDescent="0.2">
      <c r="A508" s="131" t="s">
        <v>2476</v>
      </c>
      <c r="B508" s="131" t="s">
        <v>1147</v>
      </c>
      <c r="C508" s="131" t="s">
        <v>394</v>
      </c>
      <c r="D508" s="131" t="s">
        <v>133</v>
      </c>
      <c r="E508" s="131" t="s">
        <v>433</v>
      </c>
      <c r="F508" s="133">
        <v>6.1436350499999994</v>
      </c>
      <c r="G508" s="111">
        <v>8.673407880000001</v>
      </c>
      <c r="H508" s="47">
        <f t="shared" si="14"/>
        <v>-0.29166999465497301</v>
      </c>
      <c r="I508" s="77">
        <f t="shared" si="15"/>
        <v>3.6382132011971899E-4</v>
      </c>
      <c r="J508" s="114">
        <v>229.40088986689565</v>
      </c>
    </row>
    <row r="509" spans="1:10" x14ac:dyDescent="0.2">
      <c r="A509" s="131" t="s">
        <v>1680</v>
      </c>
      <c r="B509" s="131" t="s">
        <v>1681</v>
      </c>
      <c r="C509" s="131" t="s">
        <v>1387</v>
      </c>
      <c r="D509" s="131" t="s">
        <v>133</v>
      </c>
      <c r="E509" s="131" t="s">
        <v>433</v>
      </c>
      <c r="F509" s="133">
        <v>6.0671332099999997</v>
      </c>
      <c r="G509" s="111">
        <v>6.1334366200000003</v>
      </c>
      <c r="H509" s="47">
        <f t="shared" si="14"/>
        <v>-1.081015654157047E-2</v>
      </c>
      <c r="I509" s="77">
        <f t="shared" si="15"/>
        <v>3.592909402723048E-4</v>
      </c>
      <c r="J509" s="114">
        <v>154.75853221124945</v>
      </c>
    </row>
    <row r="510" spans="1:10" x14ac:dyDescent="0.2">
      <c r="A510" s="131" t="s">
        <v>2688</v>
      </c>
      <c r="B510" s="131" t="s">
        <v>560</v>
      </c>
      <c r="C510" s="131" t="s">
        <v>1471</v>
      </c>
      <c r="D510" s="131" t="s">
        <v>132</v>
      </c>
      <c r="E510" s="131" t="s">
        <v>433</v>
      </c>
      <c r="F510" s="133">
        <v>6.0242503099999993</v>
      </c>
      <c r="G510" s="111">
        <v>12.26217827</v>
      </c>
      <c r="H510" s="47">
        <f t="shared" si="14"/>
        <v>-0.50871287487814354</v>
      </c>
      <c r="I510" s="77">
        <f t="shared" si="15"/>
        <v>3.567514480723959E-4</v>
      </c>
      <c r="J510" s="114">
        <v>592.19963335650004</v>
      </c>
    </row>
    <row r="511" spans="1:10" x14ac:dyDescent="0.2">
      <c r="A511" s="131" t="s">
        <v>2553</v>
      </c>
      <c r="B511" s="131" t="s">
        <v>1792</v>
      </c>
      <c r="C511" s="131" t="s">
        <v>1472</v>
      </c>
      <c r="D511" s="131" t="s">
        <v>380</v>
      </c>
      <c r="E511" s="131" t="s">
        <v>433</v>
      </c>
      <c r="F511" s="133">
        <v>6.0233170599999992</v>
      </c>
      <c r="G511" s="111">
        <v>0.86471221999999992</v>
      </c>
      <c r="H511" s="47">
        <f t="shared" si="14"/>
        <v>5.9656897643935221</v>
      </c>
      <c r="I511" s="77">
        <f t="shared" si="15"/>
        <v>3.5669618172857201E-4</v>
      </c>
      <c r="J511" s="114">
        <v>341.42818613999998</v>
      </c>
    </row>
    <row r="512" spans="1:10" x14ac:dyDescent="0.2">
      <c r="A512" s="131" t="s">
        <v>3349</v>
      </c>
      <c r="B512" s="131" t="s">
        <v>657</v>
      </c>
      <c r="C512" s="131" t="s">
        <v>1285</v>
      </c>
      <c r="D512" s="131" t="s">
        <v>133</v>
      </c>
      <c r="E512" s="131" t="s">
        <v>134</v>
      </c>
      <c r="F512" s="133">
        <v>5.9649850099999995</v>
      </c>
      <c r="G512" s="111">
        <v>12.571239460000001</v>
      </c>
      <c r="H512" s="47">
        <f t="shared" si="14"/>
        <v>-0.52550541822230157</v>
      </c>
      <c r="I512" s="77">
        <f t="shared" si="15"/>
        <v>3.532418028041127E-4</v>
      </c>
      <c r="J512" s="114">
        <v>269.49794292000001</v>
      </c>
    </row>
    <row r="513" spans="1:10" x14ac:dyDescent="0.2">
      <c r="A513" s="131" t="s">
        <v>3276</v>
      </c>
      <c r="B513" s="131" t="s">
        <v>57</v>
      </c>
      <c r="C513" s="131" t="s">
        <v>1471</v>
      </c>
      <c r="D513" s="131" t="s">
        <v>133</v>
      </c>
      <c r="E513" s="131" t="s">
        <v>134</v>
      </c>
      <c r="F513" s="133">
        <v>5.9260825199999996</v>
      </c>
      <c r="G513" s="111">
        <v>3.31467614</v>
      </c>
      <c r="H513" s="47">
        <f t="shared" si="14"/>
        <v>0.78783153155952057</v>
      </c>
      <c r="I513" s="77">
        <f t="shared" si="15"/>
        <v>3.5093802740851135E-4</v>
      </c>
      <c r="J513" s="114">
        <v>220.11027359720001</v>
      </c>
    </row>
    <row r="514" spans="1:10" x14ac:dyDescent="0.2">
      <c r="A514" s="131" t="s">
        <v>2518</v>
      </c>
      <c r="B514" s="131" t="s">
        <v>197</v>
      </c>
      <c r="C514" s="131" t="s">
        <v>1285</v>
      </c>
      <c r="D514" s="131" t="s">
        <v>132</v>
      </c>
      <c r="E514" s="131" t="s">
        <v>433</v>
      </c>
      <c r="F514" s="133">
        <v>5.8962827000000004</v>
      </c>
      <c r="G514" s="111">
        <v>7.3515499999999996</v>
      </c>
      <c r="H514" s="47">
        <f t="shared" si="14"/>
        <v>-0.19795380566003073</v>
      </c>
      <c r="I514" s="77">
        <f t="shared" si="15"/>
        <v>3.4917330509615172E-4</v>
      </c>
      <c r="J514" s="114">
        <v>543.06137097479996</v>
      </c>
    </row>
    <row r="515" spans="1:10" x14ac:dyDescent="0.2">
      <c r="A515" s="131" t="s">
        <v>1666</v>
      </c>
      <c r="B515" s="131" t="s">
        <v>2845</v>
      </c>
      <c r="C515" s="131" t="s">
        <v>1604</v>
      </c>
      <c r="D515" s="131" t="s">
        <v>133</v>
      </c>
      <c r="E515" s="131" t="s">
        <v>433</v>
      </c>
      <c r="F515" s="133">
        <v>5.8926684199999997</v>
      </c>
      <c r="G515" s="111">
        <v>7.6070798899999996</v>
      </c>
      <c r="H515" s="47">
        <f t="shared" si="14"/>
        <v>-0.22537050941895653</v>
      </c>
      <c r="I515" s="77">
        <f t="shared" si="15"/>
        <v>3.4895927022751439E-4</v>
      </c>
      <c r="J515" s="114">
        <v>537.05452984113344</v>
      </c>
    </row>
    <row r="516" spans="1:10" x14ac:dyDescent="0.2">
      <c r="A516" s="131" t="s">
        <v>850</v>
      </c>
      <c r="B516" s="131" t="s">
        <v>30</v>
      </c>
      <c r="C516" s="131" t="s">
        <v>1473</v>
      </c>
      <c r="D516" s="131" t="s">
        <v>133</v>
      </c>
      <c r="E516" s="131" t="s">
        <v>134</v>
      </c>
      <c r="F516" s="133">
        <v>5.88378025</v>
      </c>
      <c r="G516" s="111">
        <v>11.125915630000001</v>
      </c>
      <c r="H516" s="47">
        <f t="shared" si="14"/>
        <v>-0.471164401594514</v>
      </c>
      <c r="I516" s="77">
        <f t="shared" si="15"/>
        <v>3.4843291966851617E-4</v>
      </c>
      <c r="J516" s="114">
        <v>137.64751534000001</v>
      </c>
    </row>
    <row r="517" spans="1:10" x14ac:dyDescent="0.2">
      <c r="A517" s="131" t="s">
        <v>1437</v>
      </c>
      <c r="B517" s="131" t="s">
        <v>555</v>
      </c>
      <c r="C517" s="131" t="s">
        <v>1286</v>
      </c>
      <c r="D517" s="131" t="s">
        <v>380</v>
      </c>
      <c r="E517" s="131" t="s">
        <v>134</v>
      </c>
      <c r="F517" s="133">
        <v>5.8748221900000006</v>
      </c>
      <c r="G517" s="111">
        <v>3.1860634300000004</v>
      </c>
      <c r="H517" s="47">
        <f t="shared" si="14"/>
        <v>0.84391250176711008</v>
      </c>
      <c r="I517" s="77">
        <f t="shared" si="15"/>
        <v>3.4790243027772608E-4</v>
      </c>
      <c r="J517" s="114">
        <v>142.76612963503649</v>
      </c>
    </row>
    <row r="518" spans="1:10" x14ac:dyDescent="0.2">
      <c r="A518" s="131" t="s">
        <v>2439</v>
      </c>
      <c r="B518" s="131" t="s">
        <v>6</v>
      </c>
      <c r="C518" s="131" t="s">
        <v>394</v>
      </c>
      <c r="D518" s="131" t="s">
        <v>380</v>
      </c>
      <c r="E518" s="131" t="s">
        <v>433</v>
      </c>
      <c r="F518" s="133">
        <v>5.8573515</v>
      </c>
      <c r="G518" s="111">
        <v>6.1815409000000008</v>
      </c>
      <c r="H518" s="47">
        <f t="shared" si="14"/>
        <v>-5.2444755319826619E-2</v>
      </c>
      <c r="I518" s="77">
        <f t="shared" si="15"/>
        <v>3.4686782951653619E-4</v>
      </c>
      <c r="J518" s="114">
        <v>826.72538628999996</v>
      </c>
    </row>
    <row r="519" spans="1:10" x14ac:dyDescent="0.2">
      <c r="A519" s="131" t="s">
        <v>3027</v>
      </c>
      <c r="B519" s="131" t="s">
        <v>2796</v>
      </c>
      <c r="C519" s="131" t="s">
        <v>394</v>
      </c>
      <c r="D519" s="131" t="s">
        <v>380</v>
      </c>
      <c r="E519" s="131" t="s">
        <v>433</v>
      </c>
      <c r="F519" s="133">
        <v>5.8569922099999996</v>
      </c>
      <c r="G519" s="111">
        <v>18.48863321</v>
      </c>
      <c r="H519" s="47">
        <f t="shared" ref="H519:H582" si="16">IF(ISERROR(F519/G519-1),"",IF((F519/G519-1)&gt;10000%,"",F519/G519-1))</f>
        <v>-0.68321118476015252</v>
      </c>
      <c r="I519" s="77">
        <f t="shared" ref="I519:I582" si="17">F519/$F$1670</f>
        <v>3.4684655264038028E-4</v>
      </c>
      <c r="J519" s="114">
        <v>345.83191412999997</v>
      </c>
    </row>
    <row r="520" spans="1:10" x14ac:dyDescent="0.2">
      <c r="A520" s="131" t="s">
        <v>3041</v>
      </c>
      <c r="B520" s="131" t="s">
        <v>798</v>
      </c>
      <c r="C520" s="131" t="s">
        <v>394</v>
      </c>
      <c r="D520" s="131" t="s">
        <v>380</v>
      </c>
      <c r="E520" s="131" t="s">
        <v>134</v>
      </c>
      <c r="F520" s="133">
        <v>5.8364610499999996</v>
      </c>
      <c r="G520" s="111">
        <v>8.7128674700000008</v>
      </c>
      <c r="H520" s="47">
        <f t="shared" si="16"/>
        <v>-0.33013315420026712</v>
      </c>
      <c r="I520" s="77">
        <f t="shared" si="17"/>
        <v>3.4563071321079222E-4</v>
      </c>
      <c r="J520" s="114">
        <v>1737.2335218548733</v>
      </c>
    </row>
    <row r="521" spans="1:10" x14ac:dyDescent="0.2">
      <c r="A521" s="131" t="s">
        <v>3271</v>
      </c>
      <c r="B521" s="131" t="s">
        <v>1723</v>
      </c>
      <c r="C521" s="131" t="s">
        <v>1314</v>
      </c>
      <c r="D521" s="131" t="s">
        <v>133</v>
      </c>
      <c r="E521" s="131" t="s">
        <v>134</v>
      </c>
      <c r="F521" s="133">
        <v>5.7736293099999996</v>
      </c>
      <c r="G521" s="111">
        <v>9.7285981199999991</v>
      </c>
      <c r="H521" s="47">
        <f t="shared" si="16"/>
        <v>-0.40653018669456564</v>
      </c>
      <c r="I521" s="77">
        <f t="shared" si="17"/>
        <v>3.4190986612170305E-4</v>
      </c>
      <c r="J521" s="114">
        <v>117.9774695</v>
      </c>
    </row>
    <row r="522" spans="1:10" x14ac:dyDescent="0.2">
      <c r="A522" s="131" t="s">
        <v>507</v>
      </c>
      <c r="B522" s="131" t="s">
        <v>499</v>
      </c>
      <c r="C522" s="131" t="s">
        <v>1286</v>
      </c>
      <c r="D522" s="131" t="s">
        <v>380</v>
      </c>
      <c r="E522" s="131" t="s">
        <v>134</v>
      </c>
      <c r="F522" s="133">
        <v>5.7371386299999996</v>
      </c>
      <c r="G522" s="111">
        <v>4.0853150099999995</v>
      </c>
      <c r="H522" s="47">
        <f t="shared" si="16"/>
        <v>0.4043320076803576</v>
      </c>
      <c r="I522" s="77">
        <f t="shared" si="17"/>
        <v>3.3974891625055694E-4</v>
      </c>
      <c r="J522" s="114">
        <v>236.28447351653068</v>
      </c>
    </row>
    <row r="523" spans="1:10" x14ac:dyDescent="0.2">
      <c r="A523" s="131" t="s">
        <v>2555</v>
      </c>
      <c r="B523" s="131" t="s">
        <v>2005</v>
      </c>
      <c r="C523" s="131" t="s">
        <v>1314</v>
      </c>
      <c r="D523" s="131" t="s">
        <v>380</v>
      </c>
      <c r="E523" s="131" t="s">
        <v>433</v>
      </c>
      <c r="F523" s="133">
        <v>5.6857720299999999</v>
      </c>
      <c r="G523" s="111">
        <v>3.4920792599999997</v>
      </c>
      <c r="H523" s="47">
        <f t="shared" si="16"/>
        <v>0.62819100217101043</v>
      </c>
      <c r="I523" s="77">
        <f t="shared" si="17"/>
        <v>3.3670702589249252E-4</v>
      </c>
      <c r="J523" s="114">
        <v>206.1032237</v>
      </c>
    </row>
    <row r="524" spans="1:10" x14ac:dyDescent="0.2">
      <c r="A524" s="131" t="s">
        <v>2417</v>
      </c>
      <c r="B524" s="131" t="s">
        <v>1564</v>
      </c>
      <c r="C524" s="131" t="s">
        <v>394</v>
      </c>
      <c r="D524" s="131" t="s">
        <v>380</v>
      </c>
      <c r="E524" s="131" t="s">
        <v>134</v>
      </c>
      <c r="F524" s="133">
        <v>5.6566376900000002</v>
      </c>
      <c r="G524" s="111">
        <v>4.9289135000000002</v>
      </c>
      <c r="H524" s="47">
        <f t="shared" si="16"/>
        <v>0.14764393613318627</v>
      </c>
      <c r="I524" s="77">
        <f t="shared" si="17"/>
        <v>3.3498171279147806E-4</v>
      </c>
      <c r="J524" s="114">
        <v>575.98016527999994</v>
      </c>
    </row>
    <row r="525" spans="1:10" x14ac:dyDescent="0.2">
      <c r="A525" s="131" t="s">
        <v>1781</v>
      </c>
      <c r="B525" s="131" t="s">
        <v>1782</v>
      </c>
      <c r="C525" s="131" t="s">
        <v>394</v>
      </c>
      <c r="D525" s="131" t="s">
        <v>380</v>
      </c>
      <c r="E525" s="131" t="s">
        <v>134</v>
      </c>
      <c r="F525" s="133">
        <v>5.6512816700000004</v>
      </c>
      <c r="G525" s="111">
        <v>6.00672987</v>
      </c>
      <c r="H525" s="47">
        <f t="shared" si="16"/>
        <v>-5.9174993331271519E-2</v>
      </c>
      <c r="I525" s="77">
        <f t="shared" si="17"/>
        <v>3.3466453342598376E-4</v>
      </c>
      <c r="J525" s="114">
        <v>154.29584780592529</v>
      </c>
    </row>
    <row r="526" spans="1:10" x14ac:dyDescent="0.2">
      <c r="A526" s="131" t="s">
        <v>1454</v>
      </c>
      <c r="B526" s="131" t="s">
        <v>1062</v>
      </c>
      <c r="C526" s="131" t="s">
        <v>1285</v>
      </c>
      <c r="D526" s="131" t="s">
        <v>132</v>
      </c>
      <c r="E526" s="131" t="s">
        <v>433</v>
      </c>
      <c r="F526" s="133">
        <v>5.6259685300000006</v>
      </c>
      <c r="G526" s="133">
        <v>6.8001321199999998</v>
      </c>
      <c r="H526" s="47">
        <f t="shared" si="16"/>
        <v>-0.17266776134343687</v>
      </c>
      <c r="I526" s="34">
        <f t="shared" si="17"/>
        <v>3.3316550883610759E-4</v>
      </c>
      <c r="J526" s="114">
        <v>2093.9861520000004</v>
      </c>
    </row>
    <row r="527" spans="1:10" x14ac:dyDescent="0.2">
      <c r="A527" s="131" t="s">
        <v>2328</v>
      </c>
      <c r="B527" s="131" t="s">
        <v>1544</v>
      </c>
      <c r="C527" s="131" t="s">
        <v>1284</v>
      </c>
      <c r="D527" s="131" t="s">
        <v>132</v>
      </c>
      <c r="E527" s="131" t="s">
        <v>433</v>
      </c>
      <c r="F527" s="133">
        <v>5.6258551500000005</v>
      </c>
      <c r="G527" s="111">
        <v>6.7078818899999995</v>
      </c>
      <c r="H527" s="47">
        <f t="shared" si="16"/>
        <v>-0.16130676683694545</v>
      </c>
      <c r="I527" s="77">
        <f t="shared" si="17"/>
        <v>3.3315879456012284E-4</v>
      </c>
      <c r="J527" s="114">
        <v>2951.9900765193202</v>
      </c>
    </row>
    <row r="528" spans="1:10" x14ac:dyDescent="0.2">
      <c r="A528" s="131" t="s">
        <v>2450</v>
      </c>
      <c r="B528" s="131" t="s">
        <v>119</v>
      </c>
      <c r="C528" s="131" t="s">
        <v>394</v>
      </c>
      <c r="D528" s="131" t="s">
        <v>133</v>
      </c>
      <c r="E528" s="131" t="s">
        <v>433</v>
      </c>
      <c r="F528" s="133">
        <v>5.5461065300000003</v>
      </c>
      <c r="G528" s="111">
        <v>2.9591888500000003</v>
      </c>
      <c r="H528" s="47">
        <f t="shared" si="16"/>
        <v>0.87419823848011591</v>
      </c>
      <c r="I528" s="77">
        <f t="shared" si="17"/>
        <v>3.2843614291008289E-4</v>
      </c>
      <c r="J528" s="114">
        <v>503.73270040360666</v>
      </c>
    </row>
    <row r="529" spans="1:10" x14ac:dyDescent="0.2">
      <c r="A529" s="131" t="s">
        <v>4003</v>
      </c>
      <c r="B529" s="131" t="s">
        <v>1547</v>
      </c>
      <c r="C529" s="131" t="s">
        <v>1471</v>
      </c>
      <c r="D529" s="131" t="s">
        <v>133</v>
      </c>
      <c r="E529" s="131" t="s">
        <v>134</v>
      </c>
      <c r="F529" s="133">
        <v>5.5276129599999999</v>
      </c>
      <c r="G529" s="111">
        <v>5.0589444400000003</v>
      </c>
      <c r="H529" s="47">
        <f t="shared" si="16"/>
        <v>9.2641562989768556E-2</v>
      </c>
      <c r="I529" s="77">
        <f t="shared" si="17"/>
        <v>3.2734096798573147E-4</v>
      </c>
      <c r="J529" s="114">
        <v>98.026676317024013</v>
      </c>
    </row>
    <row r="530" spans="1:10" x14ac:dyDescent="0.2">
      <c r="A530" s="131" t="s">
        <v>1617</v>
      </c>
      <c r="B530" s="131" t="s">
        <v>754</v>
      </c>
      <c r="C530" s="131" t="s">
        <v>1675</v>
      </c>
      <c r="D530" s="131" t="s">
        <v>133</v>
      </c>
      <c r="E530" s="131" t="s">
        <v>134</v>
      </c>
      <c r="F530" s="133">
        <v>5.5268030999999995</v>
      </c>
      <c r="G530" s="111">
        <v>3.7047212799999998</v>
      </c>
      <c r="H530" s="47">
        <f t="shared" si="16"/>
        <v>0.49182696410565052</v>
      </c>
      <c r="I530" s="77">
        <f t="shared" si="17"/>
        <v>3.2729300870235696E-4</v>
      </c>
      <c r="J530" s="114">
        <v>90.045351159352151</v>
      </c>
    </row>
    <row r="531" spans="1:10" x14ac:dyDescent="0.2">
      <c r="A531" s="131" t="s">
        <v>3996</v>
      </c>
      <c r="B531" s="131" t="s">
        <v>222</v>
      </c>
      <c r="C531" s="131" t="s">
        <v>1471</v>
      </c>
      <c r="D531" s="131" t="s">
        <v>380</v>
      </c>
      <c r="E531" s="131" t="s">
        <v>433</v>
      </c>
      <c r="F531" s="133">
        <v>5.5157884900000003</v>
      </c>
      <c r="G531" s="111">
        <v>2.4865511699999998</v>
      </c>
      <c r="H531" s="47">
        <f t="shared" si="16"/>
        <v>1.2182485349778669</v>
      </c>
      <c r="I531" s="77">
        <f t="shared" si="17"/>
        <v>3.2664073200978168E-4</v>
      </c>
      <c r="J531" s="114">
        <v>286.48825845749997</v>
      </c>
    </row>
    <row r="532" spans="1:10" x14ac:dyDescent="0.2">
      <c r="A532" s="131" t="s">
        <v>3777</v>
      </c>
      <c r="B532" s="131" t="s">
        <v>383</v>
      </c>
      <c r="C532" s="131" t="s">
        <v>1286</v>
      </c>
      <c r="D532" s="131" t="s">
        <v>380</v>
      </c>
      <c r="E532" s="131" t="s">
        <v>134</v>
      </c>
      <c r="F532" s="133">
        <v>5.5153248099999992</v>
      </c>
      <c r="G532" s="111">
        <v>6.5446260000000001</v>
      </c>
      <c r="H532" s="47">
        <f t="shared" si="16"/>
        <v>-0.15727425677189211</v>
      </c>
      <c r="I532" s="77">
        <f t="shared" si="17"/>
        <v>3.2661327323849391E-4</v>
      </c>
      <c r="J532" s="114">
        <v>2123.4060751824813</v>
      </c>
    </row>
    <row r="533" spans="1:10" x14ac:dyDescent="0.2">
      <c r="A533" s="131" t="s">
        <v>3025</v>
      </c>
      <c r="B533" s="131" t="s">
        <v>1951</v>
      </c>
      <c r="C533" s="131" t="s">
        <v>394</v>
      </c>
      <c r="D533" s="131" t="s">
        <v>380</v>
      </c>
      <c r="E533" s="131" t="s">
        <v>433</v>
      </c>
      <c r="F533" s="133">
        <v>5.4887562999999995</v>
      </c>
      <c r="G533" s="111">
        <v>3.4097115599999999</v>
      </c>
      <c r="H533" s="47">
        <f t="shared" si="16"/>
        <v>0.60974211554715785</v>
      </c>
      <c r="I533" s="77">
        <f t="shared" si="17"/>
        <v>3.2503990660731456E-4</v>
      </c>
      <c r="J533" s="114">
        <v>371.92287736000003</v>
      </c>
    </row>
    <row r="534" spans="1:10" x14ac:dyDescent="0.2">
      <c r="A534" s="131" t="s">
        <v>649</v>
      </c>
      <c r="B534" s="131" t="s">
        <v>220</v>
      </c>
      <c r="C534" s="131" t="s">
        <v>1473</v>
      </c>
      <c r="D534" s="131" t="s">
        <v>133</v>
      </c>
      <c r="E534" s="131" t="s">
        <v>134</v>
      </c>
      <c r="F534" s="133">
        <v>5.4785111300000002</v>
      </c>
      <c r="G534" s="111">
        <v>3.5721010099999999</v>
      </c>
      <c r="H534" s="47">
        <f t="shared" si="16"/>
        <v>0.53369434813378924</v>
      </c>
      <c r="I534" s="77">
        <f t="shared" si="17"/>
        <v>3.2443319555694862E-4</v>
      </c>
      <c r="J534" s="114">
        <v>57.20042394</v>
      </c>
    </row>
    <row r="535" spans="1:10" x14ac:dyDescent="0.2">
      <c r="A535" s="131" t="s">
        <v>2455</v>
      </c>
      <c r="B535" s="131" t="s">
        <v>4</v>
      </c>
      <c r="C535" s="131" t="s">
        <v>394</v>
      </c>
      <c r="D535" s="131" t="s">
        <v>380</v>
      </c>
      <c r="E535" s="131" t="s">
        <v>433</v>
      </c>
      <c r="F535" s="133">
        <v>5.4525377000000006</v>
      </c>
      <c r="G535" s="111">
        <v>2.8654160499999999</v>
      </c>
      <c r="H535" s="47">
        <f t="shared" si="16"/>
        <v>0.90287818761956085</v>
      </c>
      <c r="I535" s="77">
        <f t="shared" si="17"/>
        <v>3.228950691035166E-4</v>
      </c>
      <c r="J535" s="114">
        <v>486.56175055036096</v>
      </c>
    </row>
    <row r="536" spans="1:10" x14ac:dyDescent="0.2">
      <c r="A536" s="131" t="s">
        <v>2333</v>
      </c>
      <c r="B536" s="131" t="s">
        <v>1982</v>
      </c>
      <c r="C536" s="131" t="s">
        <v>2988</v>
      </c>
      <c r="D536" s="131" t="s">
        <v>133</v>
      </c>
      <c r="E536" s="131" t="s">
        <v>433</v>
      </c>
      <c r="F536" s="133">
        <v>5.4266623099999993</v>
      </c>
      <c r="G536" s="111">
        <v>5.8561336299999995</v>
      </c>
      <c r="H536" s="47">
        <f t="shared" si="16"/>
        <v>-7.3337008192553843E-2</v>
      </c>
      <c r="I536" s="77">
        <f t="shared" si="17"/>
        <v>3.2136274850312336E-4</v>
      </c>
      <c r="J536" s="114">
        <v>297.66848829000003</v>
      </c>
    </row>
    <row r="537" spans="1:10" x14ac:dyDescent="0.2">
      <c r="A537" s="131" t="s">
        <v>2664</v>
      </c>
      <c r="B537" s="131" t="s">
        <v>203</v>
      </c>
      <c r="C537" s="131" t="s">
        <v>1471</v>
      </c>
      <c r="D537" s="131" t="s">
        <v>133</v>
      </c>
      <c r="E537" s="131" t="s">
        <v>433</v>
      </c>
      <c r="F537" s="133">
        <v>5.4148706500000001</v>
      </c>
      <c r="G537" s="111">
        <v>11.979125740000001</v>
      </c>
      <c r="H537" s="47">
        <f t="shared" si="16"/>
        <v>-0.54797447096502383</v>
      </c>
      <c r="I537" s="77">
        <f t="shared" si="17"/>
        <v>3.2066445551001942E-4</v>
      </c>
      <c r="J537" s="114">
        <v>138.02987018317501</v>
      </c>
    </row>
    <row r="538" spans="1:10" x14ac:dyDescent="0.2">
      <c r="A538" s="131" t="s">
        <v>1410</v>
      </c>
      <c r="B538" s="131" t="s">
        <v>1867</v>
      </c>
      <c r="C538" s="131" t="s">
        <v>1285</v>
      </c>
      <c r="D538" s="131" t="s">
        <v>132</v>
      </c>
      <c r="E538" s="131" t="s">
        <v>134</v>
      </c>
      <c r="F538" s="133">
        <v>5.3834836299999997</v>
      </c>
      <c r="G538" s="111">
        <v>1.7072967100000001</v>
      </c>
      <c r="H538" s="47">
        <f t="shared" si="16"/>
        <v>2.1532208774654054</v>
      </c>
      <c r="I538" s="77">
        <f t="shared" si="17"/>
        <v>3.1880574044018076E-4</v>
      </c>
      <c r="J538" s="114">
        <v>121.54216262880001</v>
      </c>
    </row>
    <row r="539" spans="1:10" x14ac:dyDescent="0.2">
      <c r="A539" s="131" t="s">
        <v>2897</v>
      </c>
      <c r="B539" s="131" t="s">
        <v>2898</v>
      </c>
      <c r="C539" s="131" t="s">
        <v>1284</v>
      </c>
      <c r="D539" s="131" t="s">
        <v>133</v>
      </c>
      <c r="E539" s="131" t="s">
        <v>433</v>
      </c>
      <c r="F539" s="133">
        <v>5.3727592</v>
      </c>
      <c r="G539" s="133">
        <v>3.0045894100000003</v>
      </c>
      <c r="H539" s="47">
        <f t="shared" si="16"/>
        <v>0.78818416323979501</v>
      </c>
      <c r="I539" s="34">
        <f t="shared" si="17"/>
        <v>3.181706479829666E-4</v>
      </c>
      <c r="J539" s="114">
        <v>66.218876239987139</v>
      </c>
    </row>
    <row r="540" spans="1:10" x14ac:dyDescent="0.2">
      <c r="A540" s="131" t="s">
        <v>2400</v>
      </c>
      <c r="B540" s="131" t="s">
        <v>810</v>
      </c>
      <c r="C540" s="131" t="s">
        <v>394</v>
      </c>
      <c r="D540" s="131" t="s">
        <v>380</v>
      </c>
      <c r="E540" s="131" t="s">
        <v>433</v>
      </c>
      <c r="F540" s="133">
        <v>5.3626950000000004</v>
      </c>
      <c r="G540" s="111">
        <v>4.9566726799999996</v>
      </c>
      <c r="H540" s="47">
        <f t="shared" si="16"/>
        <v>8.1914289325233591E-2</v>
      </c>
      <c r="I540" s="77">
        <f t="shared" si="17"/>
        <v>3.1757465383615464E-4</v>
      </c>
      <c r="J540" s="114">
        <v>281.08634852</v>
      </c>
    </row>
    <row r="541" spans="1:10" x14ac:dyDescent="0.2">
      <c r="A541" s="131" t="s">
        <v>2507</v>
      </c>
      <c r="B541" s="131" t="s">
        <v>1545</v>
      </c>
      <c r="C541" s="131" t="s">
        <v>1285</v>
      </c>
      <c r="D541" s="131" t="s">
        <v>132</v>
      </c>
      <c r="E541" s="131" t="s">
        <v>433</v>
      </c>
      <c r="F541" s="133">
        <v>5.3108483</v>
      </c>
      <c r="G541" s="111">
        <v>3.4782648599999999</v>
      </c>
      <c r="H541" s="47">
        <f t="shared" si="16"/>
        <v>0.52686713455167999</v>
      </c>
      <c r="I541" s="77">
        <f t="shared" si="17"/>
        <v>3.145043323270912E-4</v>
      </c>
      <c r="J541" s="114">
        <v>221.05667072743734</v>
      </c>
    </row>
    <row r="542" spans="1:10" x14ac:dyDescent="0.2">
      <c r="A542" s="131" t="s">
        <v>779</v>
      </c>
      <c r="B542" s="131" t="s">
        <v>766</v>
      </c>
      <c r="C542" s="131" t="s">
        <v>1286</v>
      </c>
      <c r="D542" s="131" t="s">
        <v>133</v>
      </c>
      <c r="E542" s="131" t="s">
        <v>433</v>
      </c>
      <c r="F542" s="133">
        <v>5.3062245900000002</v>
      </c>
      <c r="G542" s="111">
        <v>4.7296046699999996</v>
      </c>
      <c r="H542" s="47">
        <f t="shared" si="16"/>
        <v>0.12191714957859268</v>
      </c>
      <c r="I542" s="77">
        <f t="shared" si="17"/>
        <v>3.1423051979389871E-4</v>
      </c>
      <c r="J542" s="114">
        <v>211.28089514813223</v>
      </c>
    </row>
    <row r="543" spans="1:10" x14ac:dyDescent="0.2">
      <c r="A543" s="131" t="s">
        <v>2823</v>
      </c>
      <c r="B543" s="131" t="s">
        <v>2824</v>
      </c>
      <c r="C543" s="131" t="s">
        <v>1285</v>
      </c>
      <c r="D543" s="131" t="s">
        <v>133</v>
      </c>
      <c r="E543" s="131" t="s">
        <v>433</v>
      </c>
      <c r="F543" s="133">
        <v>5.3061575099999994</v>
      </c>
      <c r="G543" s="111">
        <v>7.1522895000000002</v>
      </c>
      <c r="H543" s="47">
        <f t="shared" si="16"/>
        <v>-0.25811762653063763</v>
      </c>
      <c r="I543" s="77">
        <f t="shared" si="17"/>
        <v>3.1422654736813527E-4</v>
      </c>
      <c r="J543" s="114">
        <v>304.5022243766424</v>
      </c>
    </row>
    <row r="544" spans="1:10" x14ac:dyDescent="0.2">
      <c r="A544" s="131" t="s">
        <v>2705</v>
      </c>
      <c r="B544" s="131" t="s">
        <v>1785</v>
      </c>
      <c r="C544" s="131" t="s">
        <v>1471</v>
      </c>
      <c r="D544" s="131" t="s">
        <v>133</v>
      </c>
      <c r="E544" s="131" t="s">
        <v>134</v>
      </c>
      <c r="F544" s="133">
        <v>5.3027020199999999</v>
      </c>
      <c r="G544" s="111">
        <v>12.723535699999999</v>
      </c>
      <c r="H544" s="47">
        <f t="shared" si="16"/>
        <v>-0.58323675548770615</v>
      </c>
      <c r="I544" s="77">
        <f t="shared" si="17"/>
        <v>3.1402191592059181E-4</v>
      </c>
      <c r="J544" s="114">
        <v>31.668206447999999</v>
      </c>
    </row>
    <row r="545" spans="1:10" x14ac:dyDescent="0.2">
      <c r="A545" s="131" t="s">
        <v>797</v>
      </c>
      <c r="B545" s="131" t="s">
        <v>795</v>
      </c>
      <c r="C545" s="131" t="s">
        <v>1473</v>
      </c>
      <c r="D545" s="131" t="s">
        <v>133</v>
      </c>
      <c r="E545" s="131" t="s">
        <v>134</v>
      </c>
      <c r="F545" s="133">
        <v>5.2947375800000005</v>
      </c>
      <c r="G545" s="111">
        <v>8.4506414000000003</v>
      </c>
      <c r="H545" s="47">
        <f t="shared" si="16"/>
        <v>-0.37345139506215463</v>
      </c>
      <c r="I545" s="77">
        <f t="shared" si="17"/>
        <v>3.1355026793837413E-4</v>
      </c>
      <c r="J545" s="114">
        <v>399.75564813</v>
      </c>
    </row>
    <row r="546" spans="1:10" x14ac:dyDescent="0.2">
      <c r="A546" s="131" t="s">
        <v>3972</v>
      </c>
      <c r="B546" s="131" t="s">
        <v>3539</v>
      </c>
      <c r="C546" s="132" t="s">
        <v>1675</v>
      </c>
      <c r="D546" s="132" t="s">
        <v>133</v>
      </c>
      <c r="E546" s="132" t="s">
        <v>433</v>
      </c>
      <c r="F546" s="111">
        <v>5.25902212</v>
      </c>
      <c r="G546" s="111">
        <v>1.81718398</v>
      </c>
      <c r="H546" s="47">
        <f t="shared" si="16"/>
        <v>1.8940504527230093</v>
      </c>
      <c r="I546" s="77">
        <f t="shared" si="17"/>
        <v>3.1143522599657078E-4</v>
      </c>
      <c r="J546" s="114">
        <v>40.51495885534684</v>
      </c>
    </row>
    <row r="547" spans="1:10" x14ac:dyDescent="0.2">
      <c r="A547" s="131" t="s">
        <v>2538</v>
      </c>
      <c r="B547" s="131" t="s">
        <v>2055</v>
      </c>
      <c r="C547" s="131" t="s">
        <v>1472</v>
      </c>
      <c r="D547" s="131" t="s">
        <v>133</v>
      </c>
      <c r="E547" s="131" t="s">
        <v>134</v>
      </c>
      <c r="F547" s="133">
        <v>5.2523606699999998</v>
      </c>
      <c r="G547" s="111">
        <v>2.4453595499999996</v>
      </c>
      <c r="H547" s="47">
        <f t="shared" si="16"/>
        <v>1.1478889147405749</v>
      </c>
      <c r="I547" s="77">
        <f t="shared" si="17"/>
        <v>3.1104074007525754E-4</v>
      </c>
      <c r="J547" s="114">
        <v>42.249103290000001</v>
      </c>
    </row>
    <row r="548" spans="1:10" x14ac:dyDescent="0.2">
      <c r="A548" s="131" t="s">
        <v>2351</v>
      </c>
      <c r="B548" s="131" t="s">
        <v>1061</v>
      </c>
      <c r="C548" s="131" t="s">
        <v>2988</v>
      </c>
      <c r="D548" s="131" t="s">
        <v>132</v>
      </c>
      <c r="E548" s="131" t="s">
        <v>433</v>
      </c>
      <c r="F548" s="133">
        <v>5.2422529600000001</v>
      </c>
      <c r="G548" s="111">
        <v>4.5079203799999998</v>
      </c>
      <c r="H548" s="47">
        <f t="shared" si="16"/>
        <v>0.16289830300862596</v>
      </c>
      <c r="I548" s="77">
        <f t="shared" si="17"/>
        <v>3.1044216929986825E-4</v>
      </c>
      <c r="J548" s="114">
        <v>335.92771227994842</v>
      </c>
    </row>
    <row r="549" spans="1:10" x14ac:dyDescent="0.2">
      <c r="A549" s="131" t="s">
        <v>2490</v>
      </c>
      <c r="B549" s="131" t="s">
        <v>376</v>
      </c>
      <c r="C549" s="131" t="s">
        <v>1285</v>
      </c>
      <c r="D549" s="131" t="s">
        <v>132</v>
      </c>
      <c r="E549" s="131" t="s">
        <v>433</v>
      </c>
      <c r="F549" s="133">
        <v>5.2324313799999995</v>
      </c>
      <c r="G549" s="111">
        <v>4.8186668800000003</v>
      </c>
      <c r="H549" s="47">
        <f t="shared" si="16"/>
        <v>8.5867006436435522E-2</v>
      </c>
      <c r="I549" s="77">
        <f t="shared" si="17"/>
        <v>3.0986054292196977E-4</v>
      </c>
      <c r="J549" s="114">
        <v>327.53811066999998</v>
      </c>
    </row>
    <row r="550" spans="1:10" x14ac:dyDescent="0.2">
      <c r="A550" s="131" t="s">
        <v>2956</v>
      </c>
      <c r="B550" s="131" t="s">
        <v>1486</v>
      </c>
      <c r="C550" s="131" t="s">
        <v>1284</v>
      </c>
      <c r="D550" s="131" t="s">
        <v>133</v>
      </c>
      <c r="E550" s="131" t="s">
        <v>134</v>
      </c>
      <c r="F550" s="133">
        <v>5.2157048699999997</v>
      </c>
      <c r="G550" s="111">
        <v>0.70517418999999992</v>
      </c>
      <c r="H550" s="47">
        <f t="shared" si="16"/>
        <v>6.3963354642914547</v>
      </c>
      <c r="I550" s="77">
        <f t="shared" si="17"/>
        <v>3.0887001192530914E-4</v>
      </c>
      <c r="J550" s="114">
        <v>5.0443866499972501</v>
      </c>
    </row>
    <row r="551" spans="1:10" x14ac:dyDescent="0.2">
      <c r="A551" s="131" t="s">
        <v>3016</v>
      </c>
      <c r="B551" s="131" t="s">
        <v>10</v>
      </c>
      <c r="C551" s="131" t="s">
        <v>394</v>
      </c>
      <c r="D551" s="131" t="s">
        <v>380</v>
      </c>
      <c r="E551" s="131" t="s">
        <v>433</v>
      </c>
      <c r="F551" s="133">
        <v>5.2001272800000002</v>
      </c>
      <c r="G551" s="111">
        <v>3.3068746</v>
      </c>
      <c r="H551" s="47">
        <f t="shared" si="16"/>
        <v>0.57252025220430203</v>
      </c>
      <c r="I551" s="77">
        <f t="shared" si="17"/>
        <v>3.0794751908321178E-4</v>
      </c>
      <c r="J551" s="114">
        <v>112.42742002</v>
      </c>
    </row>
    <row r="552" spans="1:10" x14ac:dyDescent="0.2">
      <c r="A552" s="131" t="s">
        <v>2471</v>
      </c>
      <c r="B552" s="131" t="s">
        <v>1145</v>
      </c>
      <c r="C552" s="131" t="s">
        <v>394</v>
      </c>
      <c r="D552" s="131" t="s">
        <v>133</v>
      </c>
      <c r="E552" s="131" t="s">
        <v>433</v>
      </c>
      <c r="F552" s="133">
        <v>5.2000674599999996</v>
      </c>
      <c r="G552" s="111">
        <v>5.0386749499999999</v>
      </c>
      <c r="H552" s="47">
        <f t="shared" si="16"/>
        <v>3.2030744511510889E-2</v>
      </c>
      <c r="I552" s="77">
        <f t="shared" si="17"/>
        <v>3.0794397658903813E-4</v>
      </c>
      <c r="J552" s="114">
        <v>126.50557314727349</v>
      </c>
    </row>
    <row r="553" spans="1:10" x14ac:dyDescent="0.2">
      <c r="A553" s="131" t="s">
        <v>654</v>
      </c>
      <c r="B553" s="131" t="s">
        <v>708</v>
      </c>
      <c r="C553" s="131" t="s">
        <v>1286</v>
      </c>
      <c r="D553" s="131" t="s">
        <v>133</v>
      </c>
      <c r="E553" s="131" t="s">
        <v>433</v>
      </c>
      <c r="F553" s="133">
        <v>5.1919487599999998</v>
      </c>
      <c r="G553" s="111">
        <v>3.7491277999999997</v>
      </c>
      <c r="H553" s="47">
        <f t="shared" si="16"/>
        <v>0.38484176506333023</v>
      </c>
      <c r="I553" s="77">
        <f t="shared" si="17"/>
        <v>3.0746319344882608E-4</v>
      </c>
      <c r="J553" s="114">
        <v>235.53199486000003</v>
      </c>
    </row>
    <row r="554" spans="1:10" x14ac:dyDescent="0.2">
      <c r="A554" s="131" t="s">
        <v>2641</v>
      </c>
      <c r="B554" s="131" t="s">
        <v>95</v>
      </c>
      <c r="C554" s="131" t="s">
        <v>1471</v>
      </c>
      <c r="D554" s="131" t="s">
        <v>132</v>
      </c>
      <c r="E554" s="131" t="s">
        <v>433</v>
      </c>
      <c r="F554" s="133">
        <v>5.1882768600000002</v>
      </c>
      <c r="G554" s="111">
        <v>6.6083867600000001</v>
      </c>
      <c r="H554" s="47">
        <f t="shared" si="16"/>
        <v>-0.21489509491118219</v>
      </c>
      <c r="I554" s="77">
        <f t="shared" si="17"/>
        <v>3.0724574636831507E-4</v>
      </c>
      <c r="J554" s="114">
        <v>317.188062300225</v>
      </c>
    </row>
    <row r="555" spans="1:10" x14ac:dyDescent="0.2">
      <c r="A555" s="131" t="s">
        <v>1329</v>
      </c>
      <c r="B555" s="131" t="s">
        <v>1330</v>
      </c>
      <c r="C555" s="131" t="s">
        <v>1314</v>
      </c>
      <c r="D555" s="131" t="s">
        <v>133</v>
      </c>
      <c r="E555" s="131" t="s">
        <v>134</v>
      </c>
      <c r="F555" s="133">
        <v>5.1796014100000001</v>
      </c>
      <c r="G555" s="111">
        <v>2.0396033400000002</v>
      </c>
      <c r="H555" s="47">
        <f t="shared" si="16"/>
        <v>1.5395140851259832</v>
      </c>
      <c r="I555" s="77">
        <f t="shared" si="17"/>
        <v>3.0673199292333587E-4</v>
      </c>
      <c r="J555" s="114">
        <v>1605.8487560000001</v>
      </c>
    </row>
    <row r="556" spans="1:10" x14ac:dyDescent="0.2">
      <c r="A556" s="131" t="s">
        <v>3324</v>
      </c>
      <c r="B556" s="131" t="s">
        <v>3325</v>
      </c>
      <c r="C556" s="131" t="s">
        <v>394</v>
      </c>
      <c r="D556" s="131" t="s">
        <v>133</v>
      </c>
      <c r="E556" s="131" t="s">
        <v>433</v>
      </c>
      <c r="F556" s="133">
        <v>5.17792691</v>
      </c>
      <c r="G556" s="111">
        <v>2.5141786600000002</v>
      </c>
      <c r="H556" s="47">
        <f t="shared" si="16"/>
        <v>1.0594904381218475</v>
      </c>
      <c r="I556" s="77">
        <f t="shared" si="17"/>
        <v>3.0663283032731861E-4</v>
      </c>
      <c r="J556" s="114">
        <v>276.22399094000002</v>
      </c>
    </row>
    <row r="557" spans="1:10" x14ac:dyDescent="0.2">
      <c r="A557" s="131" t="s">
        <v>3283</v>
      </c>
      <c r="B557" s="131" t="s">
        <v>3284</v>
      </c>
      <c r="C557" s="131" t="s">
        <v>2988</v>
      </c>
      <c r="D557" s="131" t="s">
        <v>380</v>
      </c>
      <c r="E557" s="131" t="s">
        <v>433</v>
      </c>
      <c r="F557" s="133">
        <v>5.1660978499999999</v>
      </c>
      <c r="G557" s="133">
        <v>3.8250635399999999</v>
      </c>
      <c r="H557" s="47">
        <f t="shared" si="16"/>
        <v>0.35059138128722434</v>
      </c>
      <c r="I557" s="34">
        <f t="shared" si="17"/>
        <v>3.0593232253511577E-4</v>
      </c>
      <c r="J557" s="114">
        <v>121.17262483</v>
      </c>
    </row>
    <row r="558" spans="1:10" x14ac:dyDescent="0.2">
      <c r="A558" s="131" t="s">
        <v>3320</v>
      </c>
      <c r="B558" s="131" t="s">
        <v>3321</v>
      </c>
      <c r="C558" s="131" t="s">
        <v>394</v>
      </c>
      <c r="D558" s="131" t="s">
        <v>133</v>
      </c>
      <c r="E558" s="131" t="s">
        <v>433</v>
      </c>
      <c r="F558" s="133">
        <v>5.1253560800000004</v>
      </c>
      <c r="G558" s="111">
        <v>1.0629058500000002</v>
      </c>
      <c r="H558" s="47">
        <f t="shared" si="16"/>
        <v>3.822022646690673</v>
      </c>
      <c r="I558" s="77">
        <f t="shared" si="17"/>
        <v>3.0351962639923221E-4</v>
      </c>
      <c r="J558" s="114">
        <v>287.85547094999998</v>
      </c>
    </row>
    <row r="559" spans="1:10" x14ac:dyDescent="0.2">
      <c r="A559" s="131" t="s">
        <v>3270</v>
      </c>
      <c r="B559" s="131" t="s">
        <v>290</v>
      </c>
      <c r="C559" s="131" t="s">
        <v>394</v>
      </c>
      <c r="D559" s="131" t="s">
        <v>133</v>
      </c>
      <c r="E559" s="131" t="s">
        <v>134</v>
      </c>
      <c r="F559" s="133">
        <v>5.1209550199999994</v>
      </c>
      <c r="G559" s="111">
        <v>7.91997997</v>
      </c>
      <c r="H559" s="47">
        <f t="shared" si="16"/>
        <v>-0.35341313495771387</v>
      </c>
      <c r="I559" s="77">
        <f t="shared" si="17"/>
        <v>3.0325899902698515E-4</v>
      </c>
      <c r="J559" s="114">
        <v>240.76876381</v>
      </c>
    </row>
    <row r="560" spans="1:10" x14ac:dyDescent="0.2">
      <c r="A560" s="131" t="s">
        <v>3631</v>
      </c>
      <c r="B560" s="131" t="s">
        <v>3632</v>
      </c>
      <c r="C560" s="131" t="s">
        <v>394</v>
      </c>
      <c r="D560" s="131" t="s">
        <v>380</v>
      </c>
      <c r="E560" s="131" t="s">
        <v>433</v>
      </c>
      <c r="F560" s="133">
        <v>5.1168821799999993</v>
      </c>
      <c r="G560" s="111">
        <v>4.2570824400000005</v>
      </c>
      <c r="H560" s="47">
        <f t="shared" si="16"/>
        <v>0.20196924821592099</v>
      </c>
      <c r="I560" s="77">
        <f t="shared" si="17"/>
        <v>3.0301780858950361E-4</v>
      </c>
      <c r="J560" s="114">
        <v>317.73199603263197</v>
      </c>
    </row>
    <row r="561" spans="1:10" x14ac:dyDescent="0.2">
      <c r="A561" s="131" t="s">
        <v>1489</v>
      </c>
      <c r="B561" s="131" t="s">
        <v>1490</v>
      </c>
      <c r="C561" s="131" t="s">
        <v>1284</v>
      </c>
      <c r="D561" s="131" t="s">
        <v>133</v>
      </c>
      <c r="E561" s="131" t="s">
        <v>433</v>
      </c>
      <c r="F561" s="133">
        <v>5.1106047800000001</v>
      </c>
      <c r="G561" s="111">
        <v>7.3766185700000007</v>
      </c>
      <c r="H561" s="47">
        <f t="shared" si="16"/>
        <v>-0.30718868930212295</v>
      </c>
      <c r="I561" s="77">
        <f t="shared" si="17"/>
        <v>3.0264606581241281E-4</v>
      </c>
      <c r="J561" s="114">
        <v>2213.1650928391773</v>
      </c>
    </row>
    <row r="562" spans="1:10" x14ac:dyDescent="0.2">
      <c r="A562" s="131" t="s">
        <v>1653</v>
      </c>
      <c r="B562" s="131" t="s">
        <v>180</v>
      </c>
      <c r="C562" s="131" t="s">
        <v>1675</v>
      </c>
      <c r="D562" s="131" t="s">
        <v>132</v>
      </c>
      <c r="E562" s="131" t="s">
        <v>433</v>
      </c>
      <c r="F562" s="133">
        <v>5.1099014</v>
      </c>
      <c r="G562" s="111">
        <v>4.8311162100000002</v>
      </c>
      <c r="H562" s="47">
        <f t="shared" si="16"/>
        <v>5.7706165176266699E-2</v>
      </c>
      <c r="I562" s="77">
        <f t="shared" si="17"/>
        <v>3.0260441219235516E-4</v>
      </c>
      <c r="J562" s="114">
        <v>2881.8209500712978</v>
      </c>
    </row>
    <row r="563" spans="1:10" x14ac:dyDescent="0.2">
      <c r="A563" s="131" t="s">
        <v>3902</v>
      </c>
      <c r="B563" s="131" t="s">
        <v>3903</v>
      </c>
      <c r="C563" s="131" t="s">
        <v>1387</v>
      </c>
      <c r="D563" s="131" t="s">
        <v>133</v>
      </c>
      <c r="E563" s="131" t="s">
        <v>433</v>
      </c>
      <c r="F563" s="133">
        <v>5.10442106</v>
      </c>
      <c r="G563" s="133">
        <v>2.5013270000000001E-2</v>
      </c>
      <c r="H563" s="47" t="str">
        <f t="shared" si="16"/>
        <v/>
      </c>
      <c r="I563" s="34">
        <f t="shared" si="17"/>
        <v>3.0227987069253009E-4</v>
      </c>
      <c r="J563" s="114">
        <v>25.834626577930436</v>
      </c>
    </row>
    <row r="564" spans="1:10" x14ac:dyDescent="0.2">
      <c r="A564" s="131" t="s">
        <v>2470</v>
      </c>
      <c r="B564" s="131" t="s">
        <v>826</v>
      </c>
      <c r="C564" s="131" t="s">
        <v>394</v>
      </c>
      <c r="D564" s="131" t="s">
        <v>133</v>
      </c>
      <c r="E564" s="131" t="s">
        <v>433</v>
      </c>
      <c r="F564" s="133">
        <v>5.1033353200000002</v>
      </c>
      <c r="G564" s="111">
        <v>7.4739863299999998</v>
      </c>
      <c r="H564" s="47">
        <f t="shared" si="16"/>
        <v>-0.31718696092397047</v>
      </c>
      <c r="I564" s="77">
        <f t="shared" si="17"/>
        <v>3.0221557400874401E-4</v>
      </c>
      <c r="J564" s="114">
        <v>365.50999615285519</v>
      </c>
    </row>
    <row r="565" spans="1:10" x14ac:dyDescent="0.2">
      <c r="A565" s="131" t="s">
        <v>1102</v>
      </c>
      <c r="B565" s="131" t="s">
        <v>980</v>
      </c>
      <c r="C565" s="131" t="s">
        <v>394</v>
      </c>
      <c r="D565" s="131" t="s">
        <v>380</v>
      </c>
      <c r="E565" s="131" t="s">
        <v>134</v>
      </c>
      <c r="F565" s="133">
        <v>5.1026821199999999</v>
      </c>
      <c r="G565" s="111">
        <v>4.3592737000000001</v>
      </c>
      <c r="H565" s="47">
        <f t="shared" si="16"/>
        <v>0.17053492649475066</v>
      </c>
      <c r="I565" s="77">
        <f t="shared" si="17"/>
        <v>3.0217689200950931E-4</v>
      </c>
      <c r="J565" s="114">
        <v>126.03190703306139</v>
      </c>
    </row>
    <row r="566" spans="1:10" x14ac:dyDescent="0.2">
      <c r="A566" s="131" t="s">
        <v>2270</v>
      </c>
      <c r="B566" s="131" t="s">
        <v>2271</v>
      </c>
      <c r="C566" s="131" t="s">
        <v>1286</v>
      </c>
      <c r="D566" s="131" t="s">
        <v>133</v>
      </c>
      <c r="E566" s="131" t="s">
        <v>433</v>
      </c>
      <c r="F566" s="133">
        <v>5.1010954999999996</v>
      </c>
      <c r="G566" s="111">
        <v>6.2159371999999999</v>
      </c>
      <c r="H566" s="47">
        <f t="shared" si="16"/>
        <v>-0.179352149825452</v>
      </c>
      <c r="I566" s="77">
        <f t="shared" si="17"/>
        <v>3.0208293359918213E-4</v>
      </c>
      <c r="J566" s="114">
        <v>434.65559506225844</v>
      </c>
    </row>
    <row r="567" spans="1:10" x14ac:dyDescent="0.2">
      <c r="A567" s="131" t="s">
        <v>1411</v>
      </c>
      <c r="B567" s="131" t="s">
        <v>576</v>
      </c>
      <c r="C567" s="131" t="s">
        <v>1285</v>
      </c>
      <c r="D567" s="131" t="s">
        <v>133</v>
      </c>
      <c r="E567" s="131" t="s">
        <v>134</v>
      </c>
      <c r="F567" s="133">
        <v>5.0827607699999993</v>
      </c>
      <c r="G567" s="111">
        <v>1.69699098</v>
      </c>
      <c r="H567" s="47">
        <f t="shared" si="16"/>
        <v>1.9951607462285974</v>
      </c>
      <c r="I567" s="77">
        <f t="shared" si="17"/>
        <v>3.0099716505688586E-4</v>
      </c>
      <c r="J567" s="114">
        <v>207.8557087284</v>
      </c>
    </row>
    <row r="568" spans="1:10" x14ac:dyDescent="0.2">
      <c r="A568" s="131" t="s">
        <v>3318</v>
      </c>
      <c r="B568" s="131" t="s">
        <v>3319</v>
      </c>
      <c r="C568" s="131" t="s">
        <v>394</v>
      </c>
      <c r="D568" s="131" t="s">
        <v>133</v>
      </c>
      <c r="E568" s="131" t="s">
        <v>433</v>
      </c>
      <c r="F568" s="133">
        <v>5.0805945499999998</v>
      </c>
      <c r="G568" s="111">
        <v>2.3547143500000001</v>
      </c>
      <c r="H568" s="47">
        <f t="shared" si="16"/>
        <v>1.1576266989666921</v>
      </c>
      <c r="I568" s="77">
        <f t="shared" si="17"/>
        <v>3.0086888318244908E-4</v>
      </c>
      <c r="J568" s="114">
        <v>258.42664639999998</v>
      </c>
    </row>
    <row r="569" spans="1:10" x14ac:dyDescent="0.2">
      <c r="A569" s="131" t="s">
        <v>845</v>
      </c>
      <c r="B569" s="131" t="s">
        <v>31</v>
      </c>
      <c r="C569" s="131" t="s">
        <v>1473</v>
      </c>
      <c r="D569" s="131" t="s">
        <v>133</v>
      </c>
      <c r="E569" s="131" t="s">
        <v>134</v>
      </c>
      <c r="F569" s="133">
        <v>5.0699517199999997</v>
      </c>
      <c r="G569" s="111">
        <v>5.58635912</v>
      </c>
      <c r="H569" s="47">
        <f t="shared" si="16"/>
        <v>-9.2440781000130201E-2</v>
      </c>
      <c r="I569" s="77">
        <f t="shared" si="17"/>
        <v>3.0023862301417788E-4</v>
      </c>
      <c r="J569" s="114">
        <v>42.380979369999999</v>
      </c>
    </row>
    <row r="570" spans="1:10" x14ac:dyDescent="0.2">
      <c r="A570" s="131" t="s">
        <v>3627</v>
      </c>
      <c r="B570" s="131" t="s">
        <v>3628</v>
      </c>
      <c r="C570" s="131" t="s">
        <v>394</v>
      </c>
      <c r="D570" s="131" t="s">
        <v>380</v>
      </c>
      <c r="E570" s="131" t="s">
        <v>433</v>
      </c>
      <c r="F570" s="133">
        <v>5.0213985599999997</v>
      </c>
      <c r="G570" s="111">
        <v>3.6177734300000002</v>
      </c>
      <c r="H570" s="47">
        <f t="shared" si="16"/>
        <v>0.38798038549362657</v>
      </c>
      <c r="I570" s="77">
        <f t="shared" si="17"/>
        <v>2.9736334239880606E-4</v>
      </c>
      <c r="J570" s="114">
        <v>897.15539196999998</v>
      </c>
    </row>
    <row r="571" spans="1:10" x14ac:dyDescent="0.2">
      <c r="A571" s="131" t="s">
        <v>775</v>
      </c>
      <c r="B571" s="131" t="s">
        <v>762</v>
      </c>
      <c r="C571" s="131" t="s">
        <v>1286</v>
      </c>
      <c r="D571" s="131" t="s">
        <v>133</v>
      </c>
      <c r="E571" s="131" t="s">
        <v>433</v>
      </c>
      <c r="F571" s="133">
        <v>5.0191356499999999</v>
      </c>
      <c r="G571" s="111">
        <v>5.4596078300000004</v>
      </c>
      <c r="H571" s="47">
        <f t="shared" si="16"/>
        <v>-8.0678355243695266E-2</v>
      </c>
      <c r="I571" s="77">
        <f t="shared" si="17"/>
        <v>2.972293346172872E-4</v>
      </c>
      <c r="J571" s="114">
        <v>52.483103890081573</v>
      </c>
    </row>
    <row r="572" spans="1:10" x14ac:dyDescent="0.2">
      <c r="A572" s="131" t="s">
        <v>2399</v>
      </c>
      <c r="B572" s="131" t="s">
        <v>788</v>
      </c>
      <c r="C572" s="131" t="s">
        <v>394</v>
      </c>
      <c r="D572" s="131" t="s">
        <v>380</v>
      </c>
      <c r="E572" s="131" t="s">
        <v>433</v>
      </c>
      <c r="F572" s="133">
        <v>4.9988196299999998</v>
      </c>
      <c r="G572" s="111">
        <v>7.7804230199999997</v>
      </c>
      <c r="H572" s="47">
        <f t="shared" si="16"/>
        <v>-0.35751313043644761</v>
      </c>
      <c r="I572" s="77">
        <f t="shared" si="17"/>
        <v>2.9602623561224804E-4</v>
      </c>
      <c r="J572" s="114">
        <v>200.44774143999999</v>
      </c>
    </row>
    <row r="573" spans="1:10" x14ac:dyDescent="0.2">
      <c r="A573" s="131" t="s">
        <v>725</v>
      </c>
      <c r="B573" s="131" t="s">
        <v>726</v>
      </c>
      <c r="C573" s="131" t="s">
        <v>1286</v>
      </c>
      <c r="D573" s="131" t="s">
        <v>380</v>
      </c>
      <c r="E573" s="131" t="s">
        <v>433</v>
      </c>
      <c r="F573" s="133">
        <v>4.9905079699999995</v>
      </c>
      <c r="G573" s="111">
        <v>3.6530249100000001</v>
      </c>
      <c r="H573" s="47">
        <f t="shared" si="16"/>
        <v>0.36613028735136632</v>
      </c>
      <c r="I573" s="77">
        <f t="shared" si="17"/>
        <v>2.9553402552994726E-4</v>
      </c>
      <c r="J573" s="114">
        <v>107.38511427</v>
      </c>
    </row>
    <row r="574" spans="1:10" x14ac:dyDescent="0.2">
      <c r="A574" s="131" t="s">
        <v>540</v>
      </c>
      <c r="B574" s="131" t="s">
        <v>303</v>
      </c>
      <c r="C574" s="131" t="s">
        <v>1473</v>
      </c>
      <c r="D574" s="131" t="s">
        <v>132</v>
      </c>
      <c r="E574" s="131" t="s">
        <v>433</v>
      </c>
      <c r="F574" s="133">
        <v>4.9535217899999999</v>
      </c>
      <c r="G574" s="111">
        <v>5.2588060800000003</v>
      </c>
      <c r="H574" s="47">
        <f t="shared" si="16"/>
        <v>-5.8052015106820676E-2</v>
      </c>
      <c r="I574" s="77">
        <f t="shared" si="17"/>
        <v>2.9334373253170261E-4</v>
      </c>
      <c r="J574" s="114">
        <v>66.718985750702103</v>
      </c>
    </row>
    <row r="575" spans="1:10" x14ac:dyDescent="0.2">
      <c r="A575" s="131" t="s">
        <v>1418</v>
      </c>
      <c r="B575" s="131" t="s">
        <v>1834</v>
      </c>
      <c r="C575" s="131" t="s">
        <v>1285</v>
      </c>
      <c r="D575" s="131" t="s">
        <v>132</v>
      </c>
      <c r="E575" s="131" t="s">
        <v>433</v>
      </c>
      <c r="F575" s="133">
        <v>4.9478849199999999</v>
      </c>
      <c r="G575" s="111">
        <v>10.35389573</v>
      </c>
      <c r="H575" s="47">
        <f t="shared" si="16"/>
        <v>-0.52212335829655876</v>
      </c>
      <c r="I575" s="77">
        <f t="shared" si="17"/>
        <v>2.9300992144623735E-4</v>
      </c>
      <c r="J575" s="114">
        <v>600.13594404399998</v>
      </c>
    </row>
    <row r="576" spans="1:10" x14ac:dyDescent="0.2">
      <c r="A576" s="131" t="s">
        <v>2381</v>
      </c>
      <c r="B576" s="131" t="s">
        <v>2224</v>
      </c>
      <c r="C576" s="131" t="s">
        <v>1675</v>
      </c>
      <c r="D576" s="131" t="s">
        <v>132</v>
      </c>
      <c r="E576" s="131" t="s">
        <v>433</v>
      </c>
      <c r="F576" s="133">
        <v>4.9392035500000002</v>
      </c>
      <c r="G576" s="111">
        <v>5.5704204199999996</v>
      </c>
      <c r="H576" s="47">
        <f t="shared" si="16"/>
        <v>-0.11331584017135987</v>
      </c>
      <c r="I576" s="77">
        <f t="shared" si="17"/>
        <v>2.9249581742343285E-4</v>
      </c>
      <c r="J576" s="114">
        <v>652.58687551860191</v>
      </c>
    </row>
    <row r="577" spans="1:10" x14ac:dyDescent="0.2">
      <c r="A577" s="131" t="s">
        <v>1663</v>
      </c>
      <c r="B577" s="131" t="s">
        <v>149</v>
      </c>
      <c r="C577" s="131" t="s">
        <v>1675</v>
      </c>
      <c r="D577" s="131" t="s">
        <v>132</v>
      </c>
      <c r="E577" s="131" t="s">
        <v>433</v>
      </c>
      <c r="F577" s="133">
        <v>4.9283457000000004</v>
      </c>
      <c r="G577" s="111">
        <v>6.3604484000000001</v>
      </c>
      <c r="H577" s="47">
        <f t="shared" si="16"/>
        <v>-0.22515750619091568</v>
      </c>
      <c r="I577" s="77">
        <f t="shared" si="17"/>
        <v>2.9185282393692004E-4</v>
      </c>
      <c r="J577" s="114">
        <v>1.9980701823</v>
      </c>
    </row>
    <row r="578" spans="1:10" x14ac:dyDescent="0.2">
      <c r="A578" s="131" t="s">
        <v>1929</v>
      </c>
      <c r="B578" s="131" t="s">
        <v>1930</v>
      </c>
      <c r="C578" s="131" t="s">
        <v>1285</v>
      </c>
      <c r="D578" s="131" t="s">
        <v>132</v>
      </c>
      <c r="E578" s="131" t="s">
        <v>433</v>
      </c>
      <c r="F578" s="133">
        <v>4.9195233099999998</v>
      </c>
      <c r="G578" s="111">
        <v>4.7712624699999999</v>
      </c>
      <c r="H578" s="47">
        <f t="shared" si="16"/>
        <v>3.1073712865768988E-2</v>
      </c>
      <c r="I578" s="77">
        <f t="shared" si="17"/>
        <v>2.913303688186898E-4</v>
      </c>
      <c r="J578" s="114">
        <v>188.09412503044965</v>
      </c>
    </row>
    <row r="579" spans="1:10" x14ac:dyDescent="0.2">
      <c r="A579" s="131" t="s">
        <v>1892</v>
      </c>
      <c r="B579" s="131" t="s">
        <v>1152</v>
      </c>
      <c r="C579" s="131" t="s">
        <v>394</v>
      </c>
      <c r="D579" s="131" t="s">
        <v>380</v>
      </c>
      <c r="E579" s="131" t="s">
        <v>433</v>
      </c>
      <c r="F579" s="133">
        <v>4.9077670499999995</v>
      </c>
      <c r="G579" s="111">
        <v>2.9986297200000003</v>
      </c>
      <c r="H579" s="47">
        <f t="shared" si="16"/>
        <v>0.63666991535053508</v>
      </c>
      <c r="I579" s="77">
        <f t="shared" si="17"/>
        <v>2.9063417218623018E-4</v>
      </c>
      <c r="J579" s="114">
        <v>109.71096865999999</v>
      </c>
    </row>
    <row r="580" spans="1:10" x14ac:dyDescent="0.2">
      <c r="A580" s="131" t="s">
        <v>2230</v>
      </c>
      <c r="B580" s="131" t="s">
        <v>2231</v>
      </c>
      <c r="C580" s="131" t="s">
        <v>394</v>
      </c>
      <c r="D580" s="131" t="s">
        <v>133</v>
      </c>
      <c r="E580" s="131" t="s">
        <v>134</v>
      </c>
      <c r="F580" s="133">
        <v>4.8968454800000005</v>
      </c>
      <c r="G580" s="111">
        <v>1.94506946</v>
      </c>
      <c r="H580" s="47">
        <f t="shared" si="16"/>
        <v>1.51756843686189</v>
      </c>
      <c r="I580" s="77">
        <f t="shared" si="17"/>
        <v>2.8998740525055752E-4</v>
      </c>
      <c r="J580" s="114">
        <v>92.584681116358936</v>
      </c>
    </row>
    <row r="581" spans="1:10" x14ac:dyDescent="0.2">
      <c r="A581" s="131" t="s">
        <v>2431</v>
      </c>
      <c r="B581" s="131" t="s">
        <v>1765</v>
      </c>
      <c r="C581" s="131" t="s">
        <v>394</v>
      </c>
      <c r="D581" s="131" t="s">
        <v>380</v>
      </c>
      <c r="E581" s="131" t="s">
        <v>134</v>
      </c>
      <c r="F581" s="133">
        <v>4.8893262100000001</v>
      </c>
      <c r="G581" s="111">
        <v>5.5713512000000005</v>
      </c>
      <c r="H581" s="47">
        <f t="shared" si="16"/>
        <v>-0.12241644181397149</v>
      </c>
      <c r="I581" s="77">
        <f t="shared" si="17"/>
        <v>2.8954211989173131E-4</v>
      </c>
      <c r="J581" s="114">
        <v>288.69460012881063</v>
      </c>
    </row>
    <row r="582" spans="1:10" x14ac:dyDescent="0.2">
      <c r="A582" s="131" t="s">
        <v>1248</v>
      </c>
      <c r="B582" s="131" t="s">
        <v>45</v>
      </c>
      <c r="C582" s="131" t="s">
        <v>1472</v>
      </c>
      <c r="D582" s="131" t="s">
        <v>133</v>
      </c>
      <c r="E582" s="131" t="s">
        <v>134</v>
      </c>
      <c r="F582" s="133">
        <v>4.8792519600000004</v>
      </c>
      <c r="G582" s="111">
        <v>1.7370173799999999</v>
      </c>
      <c r="H582" s="47">
        <f t="shared" si="16"/>
        <v>1.8089828093717752</v>
      </c>
      <c r="I582" s="77">
        <f t="shared" si="17"/>
        <v>2.8894553059168558E-4</v>
      </c>
      <c r="J582" s="114">
        <v>456.80596050000003</v>
      </c>
    </row>
    <row r="583" spans="1:10" x14ac:dyDescent="0.2">
      <c r="A583" s="131" t="s">
        <v>3048</v>
      </c>
      <c r="B583" s="131" t="s">
        <v>1884</v>
      </c>
      <c r="C583" s="131" t="s">
        <v>394</v>
      </c>
      <c r="D583" s="131" t="s">
        <v>380</v>
      </c>
      <c r="E583" s="131" t="s">
        <v>134</v>
      </c>
      <c r="F583" s="133">
        <v>4.87709758</v>
      </c>
      <c r="G583" s="133">
        <v>7.5204075399999999</v>
      </c>
      <c r="H583" s="47">
        <f t="shared" ref="H583:H646" si="18">IF(ISERROR(F583/G583-1),"",IF((F583/G583-1)&gt;10000%,"",F583/G583-1))</f>
        <v>-0.35148493561560357</v>
      </c>
      <c r="I583" s="34">
        <f t="shared" ref="I583:I646" si="19">F583/$F$1670</f>
        <v>2.8881794987289927E-4</v>
      </c>
      <c r="J583" s="114">
        <v>186.72072428999999</v>
      </c>
    </row>
    <row r="584" spans="1:10" x14ac:dyDescent="0.2">
      <c r="A584" s="131" t="s">
        <v>595</v>
      </c>
      <c r="B584" s="131" t="s">
        <v>287</v>
      </c>
      <c r="C584" s="131" t="s">
        <v>394</v>
      </c>
      <c r="D584" s="131" t="s">
        <v>133</v>
      </c>
      <c r="E584" s="131" t="s">
        <v>134</v>
      </c>
      <c r="F584" s="133">
        <v>4.8724801200000005</v>
      </c>
      <c r="G584" s="111">
        <v>2.53042195</v>
      </c>
      <c r="H584" s="47">
        <f t="shared" si="18"/>
        <v>0.92556032799193844</v>
      </c>
      <c r="I584" s="77">
        <f t="shared" si="19"/>
        <v>2.8854450745987708E-4</v>
      </c>
      <c r="J584" s="114">
        <v>146.97894768999998</v>
      </c>
    </row>
    <row r="585" spans="1:10" x14ac:dyDescent="0.2">
      <c r="A585" s="131" t="s">
        <v>2708</v>
      </c>
      <c r="B585" s="131" t="s">
        <v>208</v>
      </c>
      <c r="C585" s="131" t="s">
        <v>1471</v>
      </c>
      <c r="D585" s="131" t="s">
        <v>132</v>
      </c>
      <c r="E585" s="131" t="s">
        <v>433</v>
      </c>
      <c r="F585" s="133">
        <v>4.85923908</v>
      </c>
      <c r="G585" s="111">
        <v>3.9329559399999998</v>
      </c>
      <c r="H585" s="47">
        <f t="shared" si="18"/>
        <v>0.23551831094248166</v>
      </c>
      <c r="I585" s="77">
        <f t="shared" si="19"/>
        <v>2.8776038330319265E-4</v>
      </c>
      <c r="J585" s="114">
        <v>219.54073822525999</v>
      </c>
    </row>
    <row r="586" spans="1:10" x14ac:dyDescent="0.2">
      <c r="A586" s="131" t="s">
        <v>787</v>
      </c>
      <c r="B586" s="131" t="s">
        <v>785</v>
      </c>
      <c r="C586" s="131" t="s">
        <v>1473</v>
      </c>
      <c r="D586" s="131" t="s">
        <v>133</v>
      </c>
      <c r="E586" s="131" t="s">
        <v>134</v>
      </c>
      <c r="F586" s="133">
        <v>4.8301041199999997</v>
      </c>
      <c r="G586" s="111">
        <v>3.5758077400000001</v>
      </c>
      <c r="H586" s="47">
        <f t="shared" si="18"/>
        <v>0.35077288019964947</v>
      </c>
      <c r="I586" s="77">
        <f t="shared" si="19"/>
        <v>2.8603503348625725E-4</v>
      </c>
      <c r="J586" s="114">
        <v>115.85784464</v>
      </c>
    </row>
    <row r="587" spans="1:10" x14ac:dyDescent="0.2">
      <c r="A587" s="131" t="s">
        <v>1345</v>
      </c>
      <c r="B587" s="131" t="s">
        <v>1346</v>
      </c>
      <c r="C587" s="131" t="s">
        <v>1314</v>
      </c>
      <c r="D587" s="131" t="s">
        <v>133</v>
      </c>
      <c r="E587" s="131" t="s">
        <v>134</v>
      </c>
      <c r="F587" s="133">
        <v>4.8252723600000005</v>
      </c>
      <c r="G587" s="111">
        <v>5.73238629</v>
      </c>
      <c r="H587" s="47">
        <f t="shared" si="18"/>
        <v>-0.15824368493491736</v>
      </c>
      <c r="I587" s="77">
        <f t="shared" si="19"/>
        <v>2.8574890039283701E-4</v>
      </c>
      <c r="J587" s="114">
        <v>1586.4246310000001</v>
      </c>
    </row>
    <row r="588" spans="1:10" x14ac:dyDescent="0.2">
      <c r="A588" s="131" t="s">
        <v>3813</v>
      </c>
      <c r="B588" s="131" t="s">
        <v>3814</v>
      </c>
      <c r="C588" s="131" t="s">
        <v>1284</v>
      </c>
      <c r="D588" s="131" t="s">
        <v>133</v>
      </c>
      <c r="E588" s="131" t="s">
        <v>134</v>
      </c>
      <c r="F588" s="133">
        <v>4.81402983</v>
      </c>
      <c r="G588" s="111">
        <v>1.8225372099999999</v>
      </c>
      <c r="H588" s="47">
        <f t="shared" si="18"/>
        <v>1.6413890501582684</v>
      </c>
      <c r="I588" s="77">
        <f t="shared" si="19"/>
        <v>2.8508312645398861E-4</v>
      </c>
      <c r="J588" s="114">
        <v>237.82205083992542</v>
      </c>
    </row>
    <row r="589" spans="1:10" x14ac:dyDescent="0.2">
      <c r="A589" s="131" t="s">
        <v>1620</v>
      </c>
      <c r="B589" s="131" t="s">
        <v>156</v>
      </c>
      <c r="C589" s="131" t="s">
        <v>1675</v>
      </c>
      <c r="D589" s="131" t="s">
        <v>132</v>
      </c>
      <c r="E589" s="131" t="s">
        <v>433</v>
      </c>
      <c r="F589" s="133">
        <v>4.8076247900000002</v>
      </c>
      <c r="G589" s="111">
        <v>1.74207369</v>
      </c>
      <c r="H589" s="47">
        <f t="shared" si="18"/>
        <v>1.7597137925893365</v>
      </c>
      <c r="I589" s="77">
        <f t="shared" si="19"/>
        <v>2.8470382493473259E-4</v>
      </c>
      <c r="J589" s="114">
        <v>28.015194449999999</v>
      </c>
    </row>
    <row r="590" spans="1:10" x14ac:dyDescent="0.2">
      <c r="A590" s="131" t="s">
        <v>3518</v>
      </c>
      <c r="B590" s="131" t="s">
        <v>687</v>
      </c>
      <c r="C590" s="131" t="s">
        <v>1472</v>
      </c>
      <c r="D590" s="131" t="s">
        <v>133</v>
      </c>
      <c r="E590" s="131" t="s">
        <v>134</v>
      </c>
      <c r="F590" s="133">
        <v>4.7937063699999998</v>
      </c>
      <c r="G590" s="111">
        <v>5.6143664699999993</v>
      </c>
      <c r="H590" s="47">
        <f t="shared" si="18"/>
        <v>-0.14617145218167416</v>
      </c>
      <c r="I590" s="77">
        <f t="shared" si="19"/>
        <v>2.8387958685789877E-4</v>
      </c>
      <c r="J590" s="114">
        <v>104.3355918</v>
      </c>
    </row>
    <row r="591" spans="1:10" x14ac:dyDescent="0.2">
      <c r="A591" s="131" t="s">
        <v>2502</v>
      </c>
      <c r="B591" s="131" t="s">
        <v>99</v>
      </c>
      <c r="C591" s="131" t="s">
        <v>1285</v>
      </c>
      <c r="D591" s="131" t="s">
        <v>133</v>
      </c>
      <c r="E591" s="131" t="s">
        <v>134</v>
      </c>
      <c r="F591" s="133">
        <v>4.7865729400000001</v>
      </c>
      <c r="G591" s="111">
        <v>8.6969499399999997</v>
      </c>
      <c r="H591" s="47">
        <f t="shared" si="18"/>
        <v>-0.44962625138440193</v>
      </c>
      <c r="I591" s="77">
        <f t="shared" si="19"/>
        <v>2.8345715064571171E-4</v>
      </c>
      <c r="J591" s="114">
        <v>897.11564641919995</v>
      </c>
    </row>
    <row r="592" spans="1:10" x14ac:dyDescent="0.2">
      <c r="A592" s="131" t="s">
        <v>3263</v>
      </c>
      <c r="B592" s="131" t="s">
        <v>3264</v>
      </c>
      <c r="C592" s="131" t="s">
        <v>1285</v>
      </c>
      <c r="D592" s="131" t="s">
        <v>133</v>
      </c>
      <c r="E592" s="131" t="s">
        <v>134</v>
      </c>
      <c r="F592" s="133">
        <v>4.7581975099999996</v>
      </c>
      <c r="G592" s="111">
        <v>0.99663237999999998</v>
      </c>
      <c r="H592" s="47">
        <f t="shared" si="18"/>
        <v>3.7742754555094828</v>
      </c>
      <c r="I592" s="77">
        <f t="shared" si="19"/>
        <v>2.8177677960844369E-4</v>
      </c>
      <c r="J592" s="114">
        <v>3.7471192000000002</v>
      </c>
    </row>
    <row r="593" spans="1:10" x14ac:dyDescent="0.2">
      <c r="A593" s="131" t="s">
        <v>1630</v>
      </c>
      <c r="B593" s="131" t="s">
        <v>1970</v>
      </c>
      <c r="C593" s="131" t="s">
        <v>1675</v>
      </c>
      <c r="D593" s="131" t="s">
        <v>132</v>
      </c>
      <c r="E593" s="131" t="s">
        <v>134</v>
      </c>
      <c r="F593" s="133">
        <v>4.7483902699999998</v>
      </c>
      <c r="G593" s="111">
        <v>6.1711236399999994</v>
      </c>
      <c r="H593" s="47">
        <f t="shared" si="18"/>
        <v>-0.23054689113310323</v>
      </c>
      <c r="I593" s="77">
        <f t="shared" si="19"/>
        <v>2.8119600243426389E-4</v>
      </c>
      <c r="J593" s="114">
        <v>1883.0684517542502</v>
      </c>
    </row>
    <row r="594" spans="1:10" x14ac:dyDescent="0.2">
      <c r="A594" s="131" t="s">
        <v>3309</v>
      </c>
      <c r="B594" s="131" t="s">
        <v>3310</v>
      </c>
      <c r="C594" s="131" t="s">
        <v>1471</v>
      </c>
      <c r="D594" s="131" t="s">
        <v>133</v>
      </c>
      <c r="E594" s="131" t="s">
        <v>433</v>
      </c>
      <c r="F594" s="133">
        <v>4.7369246199999999</v>
      </c>
      <c r="G594" s="111">
        <v>2.2811931200000002</v>
      </c>
      <c r="H594" s="47">
        <f t="shared" si="18"/>
        <v>1.0765118825187407</v>
      </c>
      <c r="I594" s="77">
        <f t="shared" si="19"/>
        <v>2.8051701550143318E-4</v>
      </c>
      <c r="J594" s="114">
        <v>80.586607622231</v>
      </c>
    </row>
    <row r="595" spans="1:10" x14ac:dyDescent="0.2">
      <c r="A595" s="131" t="s">
        <v>1447</v>
      </c>
      <c r="B595" s="131" t="s">
        <v>485</v>
      </c>
      <c r="C595" s="131" t="s">
        <v>1286</v>
      </c>
      <c r="D595" s="131" t="s">
        <v>133</v>
      </c>
      <c r="E595" s="131" t="s">
        <v>134</v>
      </c>
      <c r="F595" s="133">
        <v>4.7105328799999997</v>
      </c>
      <c r="G595" s="111">
        <v>2.0150069199999998</v>
      </c>
      <c r="H595" s="47">
        <f t="shared" si="18"/>
        <v>1.3377254108884151</v>
      </c>
      <c r="I595" s="77">
        <f t="shared" si="19"/>
        <v>2.7895411705305343E-4</v>
      </c>
      <c r="J595" s="114">
        <v>328.25332031009583</v>
      </c>
    </row>
    <row r="596" spans="1:10" x14ac:dyDescent="0.2">
      <c r="A596" s="131" t="s">
        <v>2717</v>
      </c>
      <c r="B596" s="131" t="s">
        <v>815</v>
      </c>
      <c r="C596" s="131" t="s">
        <v>1471</v>
      </c>
      <c r="D596" s="131" t="s">
        <v>380</v>
      </c>
      <c r="E596" s="131" t="s">
        <v>134</v>
      </c>
      <c r="F596" s="133">
        <v>4.6536410000000004</v>
      </c>
      <c r="G596" s="111">
        <v>5.3935764500000003</v>
      </c>
      <c r="H596" s="47">
        <f t="shared" si="18"/>
        <v>-0.13718827513791887</v>
      </c>
      <c r="I596" s="77">
        <f t="shared" si="19"/>
        <v>2.7558502388309175E-4</v>
      </c>
      <c r="J596" s="114">
        <v>763.22135095356293</v>
      </c>
    </row>
    <row r="597" spans="1:10" x14ac:dyDescent="0.2">
      <c r="A597" s="131" t="s">
        <v>2368</v>
      </c>
      <c r="B597" s="131" t="s">
        <v>104</v>
      </c>
      <c r="C597" s="131" t="s">
        <v>1473</v>
      </c>
      <c r="D597" s="131" t="s">
        <v>133</v>
      </c>
      <c r="E597" s="131" t="s">
        <v>134</v>
      </c>
      <c r="F597" s="133">
        <v>4.6501527500000002</v>
      </c>
      <c r="G597" s="111">
        <v>3.69604928</v>
      </c>
      <c r="H597" s="47">
        <f t="shared" si="18"/>
        <v>0.25814143636093512</v>
      </c>
      <c r="I597" s="77">
        <f t="shared" si="19"/>
        <v>2.7537845241366377E-4</v>
      </c>
      <c r="J597" s="114">
        <v>114.18021442</v>
      </c>
    </row>
    <row r="598" spans="1:10" x14ac:dyDescent="0.2">
      <c r="A598" s="131" t="s">
        <v>3192</v>
      </c>
      <c r="B598" s="131" t="s">
        <v>3193</v>
      </c>
      <c r="C598" s="131" t="s">
        <v>1314</v>
      </c>
      <c r="D598" s="131" t="s">
        <v>380</v>
      </c>
      <c r="E598" s="131" t="s">
        <v>433</v>
      </c>
      <c r="F598" s="133">
        <v>4.63888196</v>
      </c>
      <c r="G598" s="111">
        <v>5.2969938299999999</v>
      </c>
      <c r="H598" s="47">
        <f t="shared" si="18"/>
        <v>-0.12424252153603133</v>
      </c>
      <c r="I598" s="77">
        <f t="shared" si="19"/>
        <v>2.7471100493945349E-4</v>
      </c>
      <c r="J598" s="114">
        <v>100.14197129999999</v>
      </c>
    </row>
    <row r="599" spans="1:10" x14ac:dyDescent="0.2">
      <c r="A599" s="131" t="s">
        <v>2206</v>
      </c>
      <c r="B599" s="131" t="s">
        <v>2207</v>
      </c>
      <c r="C599" s="131" t="s">
        <v>1314</v>
      </c>
      <c r="D599" s="131" t="s">
        <v>380</v>
      </c>
      <c r="E599" s="131" t="s">
        <v>433</v>
      </c>
      <c r="F599" s="133">
        <v>4.6297443700000001</v>
      </c>
      <c r="G599" s="111">
        <v>5.3915709400000003</v>
      </c>
      <c r="H599" s="47">
        <f t="shared" si="18"/>
        <v>-0.14129955415183693</v>
      </c>
      <c r="I599" s="77">
        <f t="shared" si="19"/>
        <v>2.7416988392079653E-4</v>
      </c>
      <c r="J599" s="114">
        <v>141.58237059999999</v>
      </c>
    </row>
    <row r="600" spans="1:10" x14ac:dyDescent="0.2">
      <c r="A600" s="131" t="s">
        <v>3043</v>
      </c>
      <c r="B600" s="131" t="s">
        <v>1159</v>
      </c>
      <c r="C600" s="131" t="s">
        <v>394</v>
      </c>
      <c r="D600" s="131" t="s">
        <v>380</v>
      </c>
      <c r="E600" s="131" t="s">
        <v>134</v>
      </c>
      <c r="F600" s="133">
        <v>4.6202769400000001</v>
      </c>
      <c r="G600" s="111">
        <v>3.51944816</v>
      </c>
      <c r="H600" s="47">
        <f t="shared" si="18"/>
        <v>0.31278448494038913</v>
      </c>
      <c r="I600" s="77">
        <f t="shared" si="19"/>
        <v>2.7360923003222592E-4</v>
      </c>
      <c r="J600" s="114">
        <v>524.15861109489038</v>
      </c>
    </row>
    <row r="601" spans="1:10" x14ac:dyDescent="0.2">
      <c r="A601" s="131" t="s">
        <v>601</v>
      </c>
      <c r="B601" s="131" t="s">
        <v>221</v>
      </c>
      <c r="C601" s="131" t="s">
        <v>394</v>
      </c>
      <c r="D601" s="131" t="s">
        <v>380</v>
      </c>
      <c r="E601" s="131" t="s">
        <v>134</v>
      </c>
      <c r="F601" s="133">
        <v>4.5748522199999995</v>
      </c>
      <c r="G601" s="111">
        <v>5.00087641</v>
      </c>
      <c r="H601" s="47">
        <f t="shared" si="18"/>
        <v>-8.5189905742941718E-2</v>
      </c>
      <c r="I601" s="77">
        <f t="shared" si="19"/>
        <v>2.7091921321612797E-4</v>
      </c>
      <c r="J601" s="114">
        <v>270.22212657</v>
      </c>
    </row>
    <row r="602" spans="1:10" x14ac:dyDescent="0.2">
      <c r="A602" s="131" t="s">
        <v>2388</v>
      </c>
      <c r="B602" s="131" t="s">
        <v>1377</v>
      </c>
      <c r="C602" s="131" t="s">
        <v>394</v>
      </c>
      <c r="D602" s="131" t="s">
        <v>380</v>
      </c>
      <c r="E602" s="131" t="s">
        <v>134</v>
      </c>
      <c r="F602" s="133">
        <v>4.5740504900000003</v>
      </c>
      <c r="G602" s="111">
        <v>2.96730421</v>
      </c>
      <c r="H602" s="47">
        <f t="shared" si="18"/>
        <v>0.54148350364117204</v>
      </c>
      <c r="I602" s="77">
        <f t="shared" si="19"/>
        <v>2.7087173538507104E-4</v>
      </c>
      <c r="J602" s="114">
        <v>652.12312720480884</v>
      </c>
    </row>
    <row r="603" spans="1:10" x14ac:dyDescent="0.2">
      <c r="A603" s="131" t="s">
        <v>2344</v>
      </c>
      <c r="B603" s="131" t="s">
        <v>1871</v>
      </c>
      <c r="C603" s="131" t="s">
        <v>2988</v>
      </c>
      <c r="D603" s="131" t="s">
        <v>133</v>
      </c>
      <c r="E603" s="131" t="s">
        <v>433</v>
      </c>
      <c r="F603" s="133">
        <v>4.5719615300000003</v>
      </c>
      <c r="G603" s="111">
        <v>1.53074932</v>
      </c>
      <c r="H603" s="47">
        <f t="shared" si="18"/>
        <v>1.9867473859142399</v>
      </c>
      <c r="I603" s="77">
        <f t="shared" si="19"/>
        <v>2.7074802878813097E-4</v>
      </c>
      <c r="J603" s="114">
        <v>468.66614586999998</v>
      </c>
    </row>
    <row r="604" spans="1:10" x14ac:dyDescent="0.2">
      <c r="A604" s="131" t="s">
        <v>2508</v>
      </c>
      <c r="B604" s="131" t="s">
        <v>2014</v>
      </c>
      <c r="C604" s="131" t="s">
        <v>1285</v>
      </c>
      <c r="D604" s="131" t="s">
        <v>132</v>
      </c>
      <c r="E604" s="131" t="s">
        <v>433</v>
      </c>
      <c r="F604" s="133">
        <v>4.5406591699999996</v>
      </c>
      <c r="G604" s="133">
        <v>7.85550221</v>
      </c>
      <c r="H604" s="47">
        <f t="shared" si="18"/>
        <v>-0.42197722709316132</v>
      </c>
      <c r="I604" s="34">
        <f t="shared" si="19"/>
        <v>2.6889432721807061E-4</v>
      </c>
      <c r="J604" s="114">
        <v>182.50262005286461</v>
      </c>
    </row>
    <row r="605" spans="1:10" x14ac:dyDescent="0.2">
      <c r="A605" s="131" t="s">
        <v>3573</v>
      </c>
      <c r="B605" s="131" t="s">
        <v>3574</v>
      </c>
      <c r="C605" s="132" t="s">
        <v>1314</v>
      </c>
      <c r="D605" s="132" t="s">
        <v>380</v>
      </c>
      <c r="E605" s="132" t="s">
        <v>433</v>
      </c>
      <c r="F605" s="111">
        <v>4.4974356799999997</v>
      </c>
      <c r="G605" s="111">
        <v>4.15805033</v>
      </c>
      <c r="H605" s="47">
        <f t="shared" si="18"/>
        <v>8.1621270322622452E-2</v>
      </c>
      <c r="I605" s="77">
        <f t="shared" si="19"/>
        <v>2.6633466554155526E-4</v>
      </c>
      <c r="J605" s="114">
        <v>77.342764470000006</v>
      </c>
    </row>
    <row r="606" spans="1:10" x14ac:dyDescent="0.2">
      <c r="A606" s="131" t="s">
        <v>1098</v>
      </c>
      <c r="B606" s="131" t="s">
        <v>937</v>
      </c>
      <c r="C606" s="131" t="s">
        <v>394</v>
      </c>
      <c r="D606" s="131" t="s">
        <v>380</v>
      </c>
      <c r="E606" s="131" t="s">
        <v>134</v>
      </c>
      <c r="F606" s="133">
        <v>4.4945680199999991</v>
      </c>
      <c r="G606" s="111">
        <v>4.7504652099999998</v>
      </c>
      <c r="H606" s="47">
        <f t="shared" si="18"/>
        <v>-5.3867816874297425E-2</v>
      </c>
      <c r="I606" s="77">
        <f t="shared" si="19"/>
        <v>2.6616484493236154E-4</v>
      </c>
      <c r="J606" s="114">
        <v>224.17773171318163</v>
      </c>
    </row>
    <row r="607" spans="1:10" x14ac:dyDescent="0.2">
      <c r="A607" s="131" t="s">
        <v>3848</v>
      </c>
      <c r="B607" s="131" t="s">
        <v>59</v>
      </c>
      <c r="C607" s="131" t="s">
        <v>1471</v>
      </c>
      <c r="D607" s="131" t="s">
        <v>133</v>
      </c>
      <c r="E607" s="131" t="s">
        <v>433</v>
      </c>
      <c r="F607" s="133">
        <v>4.4931707400000001</v>
      </c>
      <c r="G607" s="111">
        <v>9.0328836400000014</v>
      </c>
      <c r="H607" s="47">
        <f t="shared" si="18"/>
        <v>-0.50257626256768662</v>
      </c>
      <c r="I607" s="77">
        <f t="shared" si="19"/>
        <v>2.6608209909052052E-4</v>
      </c>
      <c r="J607" s="114">
        <v>119.25139131280001</v>
      </c>
    </row>
    <row r="608" spans="1:10" x14ac:dyDescent="0.2">
      <c r="A608" s="131" t="s">
        <v>3137</v>
      </c>
      <c r="B608" s="131" t="s">
        <v>3138</v>
      </c>
      <c r="C608" s="131" t="s">
        <v>1285</v>
      </c>
      <c r="D608" s="131" t="s">
        <v>132</v>
      </c>
      <c r="E608" s="131" t="s">
        <v>134</v>
      </c>
      <c r="F608" s="133">
        <v>4.4825557500000004</v>
      </c>
      <c r="G608" s="133">
        <v>3.6808529000000001</v>
      </c>
      <c r="H608" s="47">
        <f t="shared" si="18"/>
        <v>0.21780355580088528</v>
      </c>
      <c r="I608" s="34">
        <f t="shared" si="19"/>
        <v>2.6545348758553577E-4</v>
      </c>
      <c r="J608" s="114">
        <v>26.437646245500002</v>
      </c>
    </row>
    <row r="609" spans="1:10" x14ac:dyDescent="0.2">
      <c r="A609" s="131" t="s">
        <v>1099</v>
      </c>
      <c r="B609" s="131" t="s">
        <v>897</v>
      </c>
      <c r="C609" s="131" t="s">
        <v>394</v>
      </c>
      <c r="D609" s="131" t="s">
        <v>133</v>
      </c>
      <c r="E609" s="131" t="s">
        <v>134</v>
      </c>
      <c r="F609" s="133">
        <v>4.4740089900000006</v>
      </c>
      <c r="G609" s="111">
        <v>4.3121009000000008</v>
      </c>
      <c r="H609" s="47">
        <f t="shared" si="18"/>
        <v>3.7547379747074006E-2</v>
      </c>
      <c r="I609" s="77">
        <f t="shared" si="19"/>
        <v>2.6494735506291036E-4</v>
      </c>
      <c r="J609" s="114">
        <v>898.64654129999997</v>
      </c>
    </row>
    <row r="610" spans="1:10" x14ac:dyDescent="0.2">
      <c r="A610" s="131" t="s">
        <v>2656</v>
      </c>
      <c r="B610" s="131" t="s">
        <v>400</v>
      </c>
      <c r="C610" s="131" t="s">
        <v>1471</v>
      </c>
      <c r="D610" s="131" t="s">
        <v>133</v>
      </c>
      <c r="E610" s="131" t="s">
        <v>433</v>
      </c>
      <c r="F610" s="133">
        <v>4.4717720099999996</v>
      </c>
      <c r="G610" s="111">
        <v>3.6339947799999996</v>
      </c>
      <c r="H610" s="47">
        <f t="shared" si="18"/>
        <v>0.23053891948628502</v>
      </c>
      <c r="I610" s="77">
        <f t="shared" si="19"/>
        <v>2.648148828359538E-4</v>
      </c>
      <c r="J610" s="114">
        <v>93.882041053124993</v>
      </c>
    </row>
    <row r="611" spans="1:10" x14ac:dyDescent="0.2">
      <c r="A611" s="131" t="s">
        <v>2544</v>
      </c>
      <c r="B611" s="131" t="s">
        <v>2052</v>
      </c>
      <c r="C611" s="131" t="s">
        <v>1472</v>
      </c>
      <c r="D611" s="131" t="s">
        <v>380</v>
      </c>
      <c r="E611" s="131" t="s">
        <v>433</v>
      </c>
      <c r="F611" s="133">
        <v>4.4526456100000003</v>
      </c>
      <c r="G611" s="111">
        <v>4.44649378</v>
      </c>
      <c r="H611" s="47">
        <f t="shared" si="18"/>
        <v>1.3835238064812128E-3</v>
      </c>
      <c r="I611" s="77">
        <f t="shared" si="19"/>
        <v>2.6368223220802668E-4</v>
      </c>
      <c r="J611" s="114">
        <v>332.62293539000001</v>
      </c>
    </row>
    <row r="612" spans="1:10" x14ac:dyDescent="0.2">
      <c r="A612" s="131" t="s">
        <v>3007</v>
      </c>
      <c r="B612" s="131" t="s">
        <v>1713</v>
      </c>
      <c r="C612" s="131" t="s">
        <v>394</v>
      </c>
      <c r="D612" s="131" t="s">
        <v>380</v>
      </c>
      <c r="E612" s="131" t="s">
        <v>134</v>
      </c>
      <c r="F612" s="133">
        <v>4.4302609400000001</v>
      </c>
      <c r="G612" s="111">
        <v>3.7935236800000003</v>
      </c>
      <c r="H612" s="47">
        <f t="shared" si="18"/>
        <v>0.16784850015751052</v>
      </c>
      <c r="I612" s="77">
        <f t="shared" si="19"/>
        <v>2.6235662934855276E-4</v>
      </c>
      <c r="J612" s="114">
        <v>67.722436540000004</v>
      </c>
    </row>
    <row r="613" spans="1:10" x14ac:dyDescent="0.2">
      <c r="A613" s="131" t="s">
        <v>2595</v>
      </c>
      <c r="B613" s="131" t="s">
        <v>81</v>
      </c>
      <c r="C613" s="131" t="s">
        <v>1471</v>
      </c>
      <c r="D613" s="131" t="s">
        <v>380</v>
      </c>
      <c r="E613" s="131" t="s">
        <v>433</v>
      </c>
      <c r="F613" s="133">
        <v>4.4261784500000001</v>
      </c>
      <c r="G613" s="111">
        <v>4.7145671399999998</v>
      </c>
      <c r="H613" s="47">
        <f t="shared" si="18"/>
        <v>-6.116970687578327E-2</v>
      </c>
      <c r="I613" s="77">
        <f t="shared" si="19"/>
        <v>2.6211486744552831E-4</v>
      </c>
      <c r="J613" s="114">
        <v>124.18839343170001</v>
      </c>
    </row>
    <row r="614" spans="1:10" x14ac:dyDescent="0.2">
      <c r="A614" s="131" t="s">
        <v>1416</v>
      </c>
      <c r="B614" s="131" t="s">
        <v>1847</v>
      </c>
      <c r="C614" s="131" t="s">
        <v>1285</v>
      </c>
      <c r="D614" s="131" t="s">
        <v>132</v>
      </c>
      <c r="E614" s="131" t="s">
        <v>433</v>
      </c>
      <c r="F614" s="133">
        <v>4.4149474400000006</v>
      </c>
      <c r="G614" s="111">
        <v>1.6280719800000001</v>
      </c>
      <c r="H614" s="47">
        <f t="shared" si="18"/>
        <v>1.7117642796112738</v>
      </c>
      <c r="I614" s="77">
        <f t="shared" si="19"/>
        <v>2.6144977571217778E-4</v>
      </c>
      <c r="J614" s="114">
        <v>103.6394180536</v>
      </c>
    </row>
    <row r="615" spans="1:10" x14ac:dyDescent="0.2">
      <c r="A615" s="131" t="s">
        <v>2504</v>
      </c>
      <c r="B615" s="131" t="s">
        <v>1922</v>
      </c>
      <c r="C615" s="131" t="s">
        <v>1285</v>
      </c>
      <c r="D615" s="131" t="s">
        <v>132</v>
      </c>
      <c r="E615" s="131" t="s">
        <v>433</v>
      </c>
      <c r="F615" s="133">
        <v>4.4133119400000007</v>
      </c>
      <c r="G615" s="111">
        <v>4.8391050099999999</v>
      </c>
      <c r="H615" s="47">
        <f t="shared" si="18"/>
        <v>-8.7990045498103187E-2</v>
      </c>
      <c r="I615" s="77">
        <f t="shared" si="19"/>
        <v>2.6135292266602303E-4</v>
      </c>
      <c r="J615" s="114">
        <v>165.46956610279997</v>
      </c>
    </row>
    <row r="616" spans="1:10" x14ac:dyDescent="0.2">
      <c r="A616" s="131" t="s">
        <v>3738</v>
      </c>
      <c r="B616" s="131" t="s">
        <v>1552</v>
      </c>
      <c r="C616" s="131" t="s">
        <v>1284</v>
      </c>
      <c r="D616" s="131" t="s">
        <v>133</v>
      </c>
      <c r="E616" s="131" t="s">
        <v>433</v>
      </c>
      <c r="F616" s="133">
        <v>4.4098044700000001</v>
      </c>
      <c r="G616" s="111">
        <v>2.3772580299999997</v>
      </c>
      <c r="H616" s="47">
        <f t="shared" si="18"/>
        <v>0.8549961402380879</v>
      </c>
      <c r="I616" s="77">
        <f t="shared" si="19"/>
        <v>2.6114521300304745E-4</v>
      </c>
      <c r="J616" s="114">
        <v>1047.8572212398817</v>
      </c>
    </row>
    <row r="617" spans="1:10" x14ac:dyDescent="0.2">
      <c r="A617" s="131" t="s">
        <v>2374</v>
      </c>
      <c r="B617" s="131" t="s">
        <v>1151</v>
      </c>
      <c r="C617" s="131" t="s">
        <v>1149</v>
      </c>
      <c r="D617" s="131" t="s">
        <v>133</v>
      </c>
      <c r="E617" s="131" t="s">
        <v>134</v>
      </c>
      <c r="F617" s="133">
        <v>4.3990533699999999</v>
      </c>
      <c r="G617" s="111">
        <v>3.0517751200000003</v>
      </c>
      <c r="H617" s="47">
        <f t="shared" si="18"/>
        <v>0.44147363322104782</v>
      </c>
      <c r="I617" s="77">
        <f t="shared" si="19"/>
        <v>2.6050854116904269E-4</v>
      </c>
      <c r="J617" s="114">
        <v>297.45659179905533</v>
      </c>
    </row>
    <row r="618" spans="1:10" x14ac:dyDescent="0.2">
      <c r="A618" s="131" t="s">
        <v>3913</v>
      </c>
      <c r="B618" s="131" t="s">
        <v>1549</v>
      </c>
      <c r="C618" s="131" t="s">
        <v>1284</v>
      </c>
      <c r="D618" s="131" t="s">
        <v>380</v>
      </c>
      <c r="E618" s="131" t="s">
        <v>433</v>
      </c>
      <c r="F618" s="133">
        <v>4.3919576600000001</v>
      </c>
      <c r="G618" s="111">
        <v>0.37547950000000002</v>
      </c>
      <c r="H618" s="47">
        <f t="shared" si="18"/>
        <v>10.69693061804972</v>
      </c>
      <c r="I618" s="77">
        <f t="shared" si="19"/>
        <v>2.6008833870610722E-4</v>
      </c>
      <c r="J618" s="114">
        <v>563.89712502906502</v>
      </c>
    </row>
    <row r="619" spans="1:10" x14ac:dyDescent="0.2">
      <c r="A619" s="131" t="s">
        <v>1128</v>
      </c>
      <c r="B619" s="131" t="s">
        <v>883</v>
      </c>
      <c r="C619" s="131" t="s">
        <v>394</v>
      </c>
      <c r="D619" s="131" t="s">
        <v>380</v>
      </c>
      <c r="E619" s="131" t="s">
        <v>134</v>
      </c>
      <c r="F619" s="133">
        <v>4.3846722800000002</v>
      </c>
      <c r="G619" s="111">
        <v>5.5423336500000007</v>
      </c>
      <c r="H619" s="47">
        <f t="shared" si="18"/>
        <v>-0.20887615995475128</v>
      </c>
      <c r="I619" s="77">
        <f t="shared" si="19"/>
        <v>2.5965690413234075E-4</v>
      </c>
      <c r="J619" s="114">
        <v>1246.8385397337911</v>
      </c>
    </row>
    <row r="620" spans="1:10" x14ac:dyDescent="0.2">
      <c r="A620" s="131" t="s">
        <v>2482</v>
      </c>
      <c r="B620" s="131" t="s">
        <v>300</v>
      </c>
      <c r="C620" s="131" t="s">
        <v>394</v>
      </c>
      <c r="D620" s="131" t="s">
        <v>133</v>
      </c>
      <c r="E620" s="131" t="s">
        <v>134</v>
      </c>
      <c r="F620" s="133">
        <v>4.3561269800000009</v>
      </c>
      <c r="G620" s="111">
        <v>10.13037636</v>
      </c>
      <c r="H620" s="47">
        <f t="shared" si="18"/>
        <v>-0.56999356932085377</v>
      </c>
      <c r="I620" s="77">
        <f t="shared" si="19"/>
        <v>2.5796647352494109E-4</v>
      </c>
      <c r="J620" s="114">
        <v>594.94641172000001</v>
      </c>
    </row>
    <row r="621" spans="1:10" x14ac:dyDescent="0.2">
      <c r="A621" s="131" t="s">
        <v>1225</v>
      </c>
      <c r="B621" s="131" t="s">
        <v>1231</v>
      </c>
      <c r="C621" s="131" t="s">
        <v>394</v>
      </c>
      <c r="D621" s="131" t="s">
        <v>380</v>
      </c>
      <c r="E621" s="131" t="s">
        <v>134</v>
      </c>
      <c r="F621" s="133">
        <v>4.3520774199999996</v>
      </c>
      <c r="G621" s="111">
        <v>3.8340046800000001</v>
      </c>
      <c r="H621" s="47">
        <f t="shared" si="18"/>
        <v>0.13512574533424915</v>
      </c>
      <c r="I621" s="77">
        <f t="shared" si="19"/>
        <v>2.5772666171106968E-4</v>
      </c>
      <c r="J621" s="114">
        <v>99.319845420000007</v>
      </c>
    </row>
    <row r="622" spans="1:10" x14ac:dyDescent="0.2">
      <c r="A622" s="131" t="s">
        <v>3214</v>
      </c>
      <c r="B622" s="131" t="s">
        <v>3215</v>
      </c>
      <c r="C622" s="131" t="s">
        <v>1285</v>
      </c>
      <c r="D622" s="131" t="s">
        <v>133</v>
      </c>
      <c r="E622" s="131" t="s">
        <v>134</v>
      </c>
      <c r="F622" s="133">
        <v>4.3326318600000002</v>
      </c>
      <c r="G622" s="111">
        <v>21.257201160000001</v>
      </c>
      <c r="H622" s="47">
        <f t="shared" si="18"/>
        <v>-0.79618051184683813</v>
      </c>
      <c r="I622" s="77">
        <f t="shared" si="19"/>
        <v>2.5657511067457594E-4</v>
      </c>
      <c r="J622" s="114">
        <v>193.8567846176</v>
      </c>
    </row>
    <row r="623" spans="1:10" x14ac:dyDescent="0.2">
      <c r="A623" s="131" t="s">
        <v>650</v>
      </c>
      <c r="B623" s="131" t="s">
        <v>219</v>
      </c>
      <c r="C623" s="131" t="s">
        <v>1473</v>
      </c>
      <c r="D623" s="131" t="s">
        <v>133</v>
      </c>
      <c r="E623" s="131" t="s">
        <v>134</v>
      </c>
      <c r="F623" s="133">
        <v>4.3195381699999995</v>
      </c>
      <c r="G623" s="111">
        <v>2.60833388</v>
      </c>
      <c r="H623" s="47">
        <f t="shared" si="18"/>
        <v>0.65605262544072751</v>
      </c>
      <c r="I623" s="77">
        <f t="shared" si="19"/>
        <v>2.5579971247102561E-4</v>
      </c>
      <c r="J623" s="114">
        <v>58.348169429999999</v>
      </c>
    </row>
    <row r="624" spans="1:10" x14ac:dyDescent="0.2">
      <c r="A624" s="131" t="s">
        <v>1775</v>
      </c>
      <c r="B624" s="131" t="s">
        <v>1776</v>
      </c>
      <c r="C624" s="131" t="s">
        <v>1286</v>
      </c>
      <c r="D624" s="131" t="s">
        <v>133</v>
      </c>
      <c r="E624" s="131" t="s">
        <v>433</v>
      </c>
      <c r="F624" s="133">
        <v>4.2936494299999994</v>
      </c>
      <c r="G624" s="111">
        <v>6.8000708899999998</v>
      </c>
      <c r="H624" s="47">
        <f t="shared" si="18"/>
        <v>-0.36858754865127596</v>
      </c>
      <c r="I624" s="77">
        <f t="shared" si="19"/>
        <v>2.5426660129394878E-4</v>
      </c>
      <c r="J624" s="114">
        <v>396.03804899760001</v>
      </c>
    </row>
    <row r="625" spans="1:10" x14ac:dyDescent="0.2">
      <c r="A625" s="131" t="s">
        <v>2893</v>
      </c>
      <c r="B625" s="131" t="s">
        <v>2894</v>
      </c>
      <c r="C625" s="131" t="s">
        <v>1284</v>
      </c>
      <c r="D625" s="131" t="s">
        <v>133</v>
      </c>
      <c r="E625" s="131" t="s">
        <v>433</v>
      </c>
      <c r="F625" s="133">
        <v>4.2882397300000008</v>
      </c>
      <c r="G625" s="133">
        <v>6.6364105599999998</v>
      </c>
      <c r="H625" s="47">
        <f t="shared" si="18"/>
        <v>-0.353831458854167</v>
      </c>
      <c r="I625" s="34">
        <f t="shared" si="19"/>
        <v>2.5394624304033613E-4</v>
      </c>
      <c r="J625" s="114">
        <v>255.46387524705116</v>
      </c>
    </row>
    <row r="626" spans="1:10" x14ac:dyDescent="0.2">
      <c r="A626" s="131" t="s">
        <v>2424</v>
      </c>
      <c r="B626" s="131" t="s">
        <v>116</v>
      </c>
      <c r="C626" s="131" t="s">
        <v>394</v>
      </c>
      <c r="D626" s="131" t="s">
        <v>133</v>
      </c>
      <c r="E626" s="131" t="s">
        <v>433</v>
      </c>
      <c r="F626" s="133">
        <v>4.2843421399999997</v>
      </c>
      <c r="G626" s="111">
        <v>3.1141822799999996</v>
      </c>
      <c r="H626" s="47">
        <f t="shared" si="18"/>
        <v>0.37575188437588825</v>
      </c>
      <c r="I626" s="77">
        <f t="shared" si="19"/>
        <v>2.5371543077242875E-4</v>
      </c>
      <c r="J626" s="114">
        <v>1039.667088123658</v>
      </c>
    </row>
    <row r="627" spans="1:10" x14ac:dyDescent="0.2">
      <c r="A627" s="131" t="s">
        <v>1857</v>
      </c>
      <c r="B627" s="131" t="s">
        <v>1858</v>
      </c>
      <c r="C627" s="131" t="s">
        <v>1314</v>
      </c>
      <c r="D627" s="131" t="s">
        <v>380</v>
      </c>
      <c r="E627" s="131" t="s">
        <v>433</v>
      </c>
      <c r="F627" s="133">
        <v>4.2709804699999996</v>
      </c>
      <c r="G627" s="111">
        <v>4.1665937099999999</v>
      </c>
      <c r="H627" s="47">
        <f t="shared" si="18"/>
        <v>2.5053261072579991E-2</v>
      </c>
      <c r="I627" s="77">
        <f t="shared" si="19"/>
        <v>2.5292416300036214E-4</v>
      </c>
      <c r="J627" s="114">
        <v>188.1313753</v>
      </c>
    </row>
    <row r="628" spans="1:10" x14ac:dyDescent="0.2">
      <c r="A628" s="131" t="s">
        <v>1642</v>
      </c>
      <c r="B628" s="131" t="s">
        <v>148</v>
      </c>
      <c r="C628" s="131" t="s">
        <v>1675</v>
      </c>
      <c r="D628" s="131" t="s">
        <v>132</v>
      </c>
      <c r="E628" s="131" t="s">
        <v>433</v>
      </c>
      <c r="F628" s="133">
        <v>4.2564230999999992</v>
      </c>
      <c r="G628" s="111">
        <v>0.92314949999999996</v>
      </c>
      <c r="H628" s="47">
        <f t="shared" si="18"/>
        <v>3.6107625037981386</v>
      </c>
      <c r="I628" s="77">
        <f t="shared" si="19"/>
        <v>2.5206208679828183E-4</v>
      </c>
      <c r="J628" s="114">
        <v>4.7174770115999998</v>
      </c>
    </row>
    <row r="629" spans="1:10" x14ac:dyDescent="0.2">
      <c r="A629" s="131" t="s">
        <v>2367</v>
      </c>
      <c r="B629" s="131" t="s">
        <v>578</v>
      </c>
      <c r="C629" s="131" t="s">
        <v>2988</v>
      </c>
      <c r="D629" s="131" t="s">
        <v>132</v>
      </c>
      <c r="E629" s="131" t="s">
        <v>433</v>
      </c>
      <c r="F629" s="133">
        <v>4.2513013700000002</v>
      </c>
      <c r="G629" s="111">
        <v>2.76550019</v>
      </c>
      <c r="H629" s="47">
        <f t="shared" si="18"/>
        <v>0.53726309091304025</v>
      </c>
      <c r="I629" s="77">
        <f t="shared" si="19"/>
        <v>2.5175878190553818E-4</v>
      </c>
      <c r="J629" s="114">
        <v>555.83432254000002</v>
      </c>
    </row>
    <row r="630" spans="1:10" x14ac:dyDescent="0.2">
      <c r="A630" s="131" t="s">
        <v>3911</v>
      </c>
      <c r="B630" s="131" t="s">
        <v>1551</v>
      </c>
      <c r="C630" s="131" t="s">
        <v>1284</v>
      </c>
      <c r="D630" s="131" t="s">
        <v>380</v>
      </c>
      <c r="E630" s="131" t="s">
        <v>433</v>
      </c>
      <c r="F630" s="133">
        <v>4.2244240999999993</v>
      </c>
      <c r="G630" s="111">
        <v>1.2467767299999999</v>
      </c>
      <c r="H630" s="47">
        <f t="shared" si="18"/>
        <v>2.3882763435920076</v>
      </c>
      <c r="I630" s="77">
        <f t="shared" si="19"/>
        <v>2.5016713074575545E-4</v>
      </c>
      <c r="J630" s="114">
        <v>900.75034470931439</v>
      </c>
    </row>
    <row r="631" spans="1:10" x14ac:dyDescent="0.2">
      <c r="A631" s="131" t="s">
        <v>597</v>
      </c>
      <c r="B631" s="131" t="s">
        <v>297</v>
      </c>
      <c r="C631" s="131" t="s">
        <v>394</v>
      </c>
      <c r="D631" s="131" t="s">
        <v>133</v>
      </c>
      <c r="E631" s="131" t="s">
        <v>134</v>
      </c>
      <c r="F631" s="133">
        <v>4.21580026</v>
      </c>
      <c r="G631" s="111">
        <v>2.7103489300000003</v>
      </c>
      <c r="H631" s="47">
        <f t="shared" si="18"/>
        <v>0.55544557873587119</v>
      </c>
      <c r="I631" s="77">
        <f t="shared" si="19"/>
        <v>2.4965643360509422E-4</v>
      </c>
      <c r="J631" s="114">
        <v>171.46716602000001</v>
      </c>
    </row>
    <row r="632" spans="1:10" x14ac:dyDescent="0.2">
      <c r="A632" s="131" t="s">
        <v>2468</v>
      </c>
      <c r="B632" s="131" t="s">
        <v>114</v>
      </c>
      <c r="C632" s="131" t="s">
        <v>394</v>
      </c>
      <c r="D632" s="131" t="s">
        <v>133</v>
      </c>
      <c r="E632" s="131" t="s">
        <v>433</v>
      </c>
      <c r="F632" s="133">
        <v>4.2077160999999998</v>
      </c>
      <c r="G632" s="111">
        <v>10.074272199999999</v>
      </c>
      <c r="H632" s="47">
        <f t="shared" si="18"/>
        <v>-0.58233051316600326</v>
      </c>
      <c r="I632" s="77">
        <f t="shared" si="19"/>
        <v>2.4917769589699108E-4</v>
      </c>
      <c r="J632" s="114">
        <v>283.94171582770321</v>
      </c>
    </row>
    <row r="633" spans="1:10" x14ac:dyDescent="0.2">
      <c r="A633" s="131" t="s">
        <v>2937</v>
      </c>
      <c r="B633" s="131" t="s">
        <v>126</v>
      </c>
      <c r="C633" s="131" t="s">
        <v>1284</v>
      </c>
      <c r="D633" s="131" t="s">
        <v>133</v>
      </c>
      <c r="E633" s="131" t="s">
        <v>433</v>
      </c>
      <c r="F633" s="133">
        <v>4.1919387200000005</v>
      </c>
      <c r="G633" s="111">
        <v>4.3495859400000008</v>
      </c>
      <c r="H633" s="47">
        <f t="shared" si="18"/>
        <v>-3.6244190176870084E-2</v>
      </c>
      <c r="I633" s="77">
        <f t="shared" si="19"/>
        <v>2.4824337164548299E-4</v>
      </c>
      <c r="J633" s="114">
        <v>111.00682150997075</v>
      </c>
    </row>
    <row r="634" spans="1:10" x14ac:dyDescent="0.2">
      <c r="A634" s="131" t="s">
        <v>1132</v>
      </c>
      <c r="B634" s="131" t="s">
        <v>976</v>
      </c>
      <c r="C634" s="131" t="s">
        <v>394</v>
      </c>
      <c r="D634" s="131" t="s">
        <v>133</v>
      </c>
      <c r="E634" s="131" t="s">
        <v>433</v>
      </c>
      <c r="F634" s="133">
        <v>4.1806506099999998</v>
      </c>
      <c r="G634" s="111">
        <v>4.3814300099999999</v>
      </c>
      <c r="H634" s="47">
        <f t="shared" si="18"/>
        <v>-4.5825084399784832E-2</v>
      </c>
      <c r="I634" s="77">
        <f t="shared" si="19"/>
        <v>2.4757489849425683E-4</v>
      </c>
      <c r="J634" s="114">
        <v>94.512238703306124</v>
      </c>
    </row>
    <row r="635" spans="1:10" x14ac:dyDescent="0.2">
      <c r="A635" s="131" t="s">
        <v>1607</v>
      </c>
      <c r="B635" s="131" t="s">
        <v>75</v>
      </c>
      <c r="C635" s="131" t="s">
        <v>1675</v>
      </c>
      <c r="D635" s="131" t="s">
        <v>132</v>
      </c>
      <c r="E635" s="131" t="s">
        <v>433</v>
      </c>
      <c r="F635" s="133">
        <v>4.17617467</v>
      </c>
      <c r="G635" s="111">
        <v>23.575622989999999</v>
      </c>
      <c r="H635" s="47">
        <f t="shared" si="18"/>
        <v>-0.8228604744921737</v>
      </c>
      <c r="I635" s="77">
        <f t="shared" si="19"/>
        <v>2.4730983678627393E-4</v>
      </c>
      <c r="J635" s="114">
        <v>305.16403215689996</v>
      </c>
    </row>
    <row r="636" spans="1:10" x14ac:dyDescent="0.2">
      <c r="A636" s="131" t="s">
        <v>2361</v>
      </c>
      <c r="B636" s="131" t="s">
        <v>1024</v>
      </c>
      <c r="C636" s="131" t="s">
        <v>2988</v>
      </c>
      <c r="D636" s="131" t="s">
        <v>380</v>
      </c>
      <c r="E636" s="131" t="s">
        <v>433</v>
      </c>
      <c r="F636" s="133">
        <v>4.1597376299999995</v>
      </c>
      <c r="G636" s="111">
        <v>3.7744806800000004</v>
      </c>
      <c r="H636" s="47">
        <f t="shared" si="18"/>
        <v>0.10206886262297665</v>
      </c>
      <c r="I636" s="77">
        <f t="shared" si="19"/>
        <v>2.4633644797932312E-4</v>
      </c>
      <c r="J636" s="114">
        <v>430.25566017174742</v>
      </c>
    </row>
    <row r="637" spans="1:10" x14ac:dyDescent="0.2">
      <c r="A637" s="131" t="s">
        <v>2382</v>
      </c>
      <c r="B637" s="131" t="s">
        <v>721</v>
      </c>
      <c r="C637" s="131" t="s">
        <v>1675</v>
      </c>
      <c r="D637" s="131" t="s">
        <v>132</v>
      </c>
      <c r="E637" s="131" t="s">
        <v>433</v>
      </c>
      <c r="F637" s="133">
        <v>4.1501175799999999</v>
      </c>
      <c r="G637" s="111">
        <v>8.4102864499999992</v>
      </c>
      <c r="H637" s="47">
        <f t="shared" si="18"/>
        <v>-0.50654266003032511</v>
      </c>
      <c r="I637" s="77">
        <f t="shared" si="19"/>
        <v>2.4576675605229083E-4</v>
      </c>
      <c r="J637" s="114">
        <v>748.10926800649997</v>
      </c>
    </row>
    <row r="638" spans="1:10" x14ac:dyDescent="0.2">
      <c r="A638" s="131" t="s">
        <v>2615</v>
      </c>
      <c r="B638" s="131" t="s">
        <v>558</v>
      </c>
      <c r="C638" s="131" t="s">
        <v>1471</v>
      </c>
      <c r="D638" s="131" t="s">
        <v>380</v>
      </c>
      <c r="E638" s="131" t="s">
        <v>433</v>
      </c>
      <c r="F638" s="133">
        <v>4.1409404099999998</v>
      </c>
      <c r="G638" s="111">
        <v>4.0595627700000003</v>
      </c>
      <c r="H638" s="47">
        <f t="shared" si="18"/>
        <v>2.0045912481358119E-2</v>
      </c>
      <c r="I638" s="77">
        <f t="shared" si="19"/>
        <v>2.4522329113661962E-4</v>
      </c>
      <c r="J638" s="114">
        <v>264.34247149459998</v>
      </c>
    </row>
    <row r="639" spans="1:10" x14ac:dyDescent="0.2">
      <c r="A639" s="131" t="s">
        <v>3127</v>
      </c>
      <c r="B639" s="131" t="s">
        <v>3128</v>
      </c>
      <c r="C639" s="131" t="s">
        <v>394</v>
      </c>
      <c r="D639" s="131" t="s">
        <v>380</v>
      </c>
      <c r="E639" s="131" t="s">
        <v>433</v>
      </c>
      <c r="F639" s="133">
        <v>4.1223943800000002</v>
      </c>
      <c r="G639" s="133">
        <v>1.9384741299999999</v>
      </c>
      <c r="H639" s="47">
        <f t="shared" si="18"/>
        <v>1.1266182076930789</v>
      </c>
      <c r="I639" s="34">
        <f t="shared" si="19"/>
        <v>2.4412500957160708E-4</v>
      </c>
      <c r="J639" s="114">
        <v>133.76885729</v>
      </c>
    </row>
    <row r="640" spans="1:10" x14ac:dyDescent="0.2">
      <c r="A640" s="131" t="s">
        <v>2448</v>
      </c>
      <c r="B640" s="131" t="s">
        <v>1757</v>
      </c>
      <c r="C640" s="132" t="s">
        <v>394</v>
      </c>
      <c r="D640" s="132" t="s">
        <v>380</v>
      </c>
      <c r="E640" s="132" t="s">
        <v>134</v>
      </c>
      <c r="F640" s="111">
        <v>4.1101396499999998</v>
      </c>
      <c r="G640" s="111">
        <v>3.7131132999999998</v>
      </c>
      <c r="H640" s="47">
        <f t="shared" si="18"/>
        <v>0.10692546063703467</v>
      </c>
      <c r="I640" s="77">
        <f t="shared" si="19"/>
        <v>2.43399293930944E-4</v>
      </c>
      <c r="J640" s="114">
        <v>107.17883340489479</v>
      </c>
    </row>
    <row r="641" spans="1:10" x14ac:dyDescent="0.2">
      <c r="A641" s="131" t="s">
        <v>2239</v>
      </c>
      <c r="B641" s="131" t="s">
        <v>2249</v>
      </c>
      <c r="C641" s="131" t="s">
        <v>2988</v>
      </c>
      <c r="D641" s="131" t="s">
        <v>132</v>
      </c>
      <c r="E641" s="131" t="s">
        <v>433</v>
      </c>
      <c r="F641" s="133">
        <v>4.0998571200000002</v>
      </c>
      <c r="G641" s="111">
        <v>12.08140882</v>
      </c>
      <c r="H641" s="47">
        <f t="shared" si="18"/>
        <v>-0.66064743101707235</v>
      </c>
      <c r="I641" s="77">
        <f t="shared" si="19"/>
        <v>2.4279037045024825E-4</v>
      </c>
      <c r="J641" s="114">
        <v>2412.5723855130955</v>
      </c>
    </row>
    <row r="642" spans="1:10" x14ac:dyDescent="0.2">
      <c r="A642" s="131" t="s">
        <v>2330</v>
      </c>
      <c r="B642" s="131" t="s">
        <v>1588</v>
      </c>
      <c r="C642" s="131" t="s">
        <v>1284</v>
      </c>
      <c r="D642" s="131" t="s">
        <v>132</v>
      </c>
      <c r="E642" s="131" t="s">
        <v>433</v>
      </c>
      <c r="F642" s="133">
        <v>4.0983770599999998</v>
      </c>
      <c r="G642" s="111">
        <v>2.3073115199999998</v>
      </c>
      <c r="H642" s="47">
        <f t="shared" si="18"/>
        <v>0.77625648919743617</v>
      </c>
      <c r="I642" s="77">
        <f t="shared" si="19"/>
        <v>2.4270272244077598E-4</v>
      </c>
      <c r="J642" s="114">
        <v>199.84826398999945</v>
      </c>
    </row>
    <row r="643" spans="1:10" x14ac:dyDescent="0.2">
      <c r="A643" s="131" t="s">
        <v>543</v>
      </c>
      <c r="B643" s="131" t="s">
        <v>167</v>
      </c>
      <c r="C643" s="131" t="s">
        <v>1473</v>
      </c>
      <c r="D643" s="131" t="s">
        <v>133</v>
      </c>
      <c r="E643" s="131" t="s">
        <v>134</v>
      </c>
      <c r="F643" s="133">
        <v>4.0828322500000001</v>
      </c>
      <c r="G643" s="111">
        <v>3.7770500499999997</v>
      </c>
      <c r="H643" s="47">
        <f t="shared" si="18"/>
        <v>8.0957942296793428E-2</v>
      </c>
      <c r="I643" s="77">
        <f t="shared" si="19"/>
        <v>2.4178217080494759E-4</v>
      </c>
      <c r="J643" s="114">
        <v>94.193420721538132</v>
      </c>
    </row>
    <row r="644" spans="1:10" x14ac:dyDescent="0.2">
      <c r="A644" s="131" t="s">
        <v>780</v>
      </c>
      <c r="B644" s="131" t="s">
        <v>767</v>
      </c>
      <c r="C644" s="131" t="s">
        <v>1286</v>
      </c>
      <c r="D644" s="131" t="s">
        <v>133</v>
      </c>
      <c r="E644" s="131" t="s">
        <v>433</v>
      </c>
      <c r="F644" s="133">
        <v>4.0824861400000003</v>
      </c>
      <c r="G644" s="111">
        <v>3.5749275800000002</v>
      </c>
      <c r="H644" s="47">
        <f t="shared" si="18"/>
        <v>0.14197729846040685</v>
      </c>
      <c r="I644" s="77">
        <f t="shared" si="19"/>
        <v>2.4176167443820676E-4</v>
      </c>
      <c r="J644" s="114">
        <v>131.82869913267493</v>
      </c>
    </row>
    <row r="645" spans="1:10" x14ac:dyDescent="0.2">
      <c r="A645" s="131" t="s">
        <v>2827</v>
      </c>
      <c r="B645" s="131" t="s">
        <v>2828</v>
      </c>
      <c r="C645" s="131" t="s">
        <v>1285</v>
      </c>
      <c r="D645" s="131" t="s">
        <v>133</v>
      </c>
      <c r="E645" s="131" t="s">
        <v>433</v>
      </c>
      <c r="F645" s="133">
        <v>4.0698280100000002</v>
      </c>
      <c r="G645" s="133">
        <v>2.6249780600000001</v>
      </c>
      <c r="H645" s="47">
        <f t="shared" si="18"/>
        <v>0.55042362906454168</v>
      </c>
      <c r="I645" s="34">
        <f t="shared" si="19"/>
        <v>2.4101206976127418E-4</v>
      </c>
      <c r="J645" s="114">
        <v>80.473383266776253</v>
      </c>
    </row>
    <row r="646" spans="1:10" x14ac:dyDescent="0.2">
      <c r="A646" s="131" t="s">
        <v>1894</v>
      </c>
      <c r="B646" s="131" t="s">
        <v>112</v>
      </c>
      <c r="C646" s="131" t="s">
        <v>394</v>
      </c>
      <c r="D646" s="131" t="s">
        <v>133</v>
      </c>
      <c r="E646" s="131" t="s">
        <v>433</v>
      </c>
      <c r="F646" s="133">
        <v>4.0592776400000004</v>
      </c>
      <c r="G646" s="111">
        <v>5.7787825399999999</v>
      </c>
      <c r="H646" s="47">
        <f t="shared" si="18"/>
        <v>-0.29755487217208898</v>
      </c>
      <c r="I646" s="77">
        <f t="shared" si="19"/>
        <v>2.4038728500275382E-4</v>
      </c>
      <c r="J646" s="114">
        <v>1971.984802615694</v>
      </c>
    </row>
    <row r="647" spans="1:10" x14ac:dyDescent="0.2">
      <c r="A647" s="131" t="s">
        <v>3482</v>
      </c>
      <c r="B647" s="131" t="s">
        <v>3483</v>
      </c>
      <c r="C647" s="132" t="s">
        <v>2988</v>
      </c>
      <c r="D647" s="132" t="s">
        <v>380</v>
      </c>
      <c r="E647" s="132" t="s">
        <v>433</v>
      </c>
      <c r="F647" s="111">
        <v>4.0486567000000004</v>
      </c>
      <c r="G647" s="111">
        <v>1.9565116200000001</v>
      </c>
      <c r="H647" s="47">
        <f t="shared" ref="H647:H710" si="20">IF(ISERROR(F647/G647-1),"",IF((F647/G647-1)&gt;10000%,"",F647/G647-1))</f>
        <v>1.0693241269888292</v>
      </c>
      <c r="I647" s="77">
        <f t="shared" ref="I647:I710" si="21">F647/$F$1670</f>
        <v>2.3975832114336696E-4</v>
      </c>
      <c r="J647" s="114">
        <v>36.192999999999998</v>
      </c>
    </row>
    <row r="648" spans="1:10" x14ac:dyDescent="0.2">
      <c r="A648" s="131" t="s">
        <v>639</v>
      </c>
      <c r="B648" s="131" t="s">
        <v>171</v>
      </c>
      <c r="C648" s="131" t="s">
        <v>1473</v>
      </c>
      <c r="D648" s="131" t="s">
        <v>133</v>
      </c>
      <c r="E648" s="131" t="s">
        <v>134</v>
      </c>
      <c r="F648" s="133">
        <v>4.0475842499999999</v>
      </c>
      <c r="G648" s="111">
        <v>5.7623235199999998</v>
      </c>
      <c r="H648" s="47">
        <f t="shared" si="20"/>
        <v>-0.29757775037247469</v>
      </c>
      <c r="I648" s="77">
        <f t="shared" si="21"/>
        <v>2.3969481148311092E-4</v>
      </c>
      <c r="J648" s="114">
        <v>342.51226186000002</v>
      </c>
    </row>
    <row r="649" spans="1:10" x14ac:dyDescent="0.2">
      <c r="A649" s="131" t="s">
        <v>1645</v>
      </c>
      <c r="B649" s="131" t="s">
        <v>951</v>
      </c>
      <c r="C649" s="131" t="s">
        <v>1675</v>
      </c>
      <c r="D649" s="131" t="s">
        <v>133</v>
      </c>
      <c r="E649" s="131" t="s">
        <v>134</v>
      </c>
      <c r="F649" s="133">
        <v>4.0382837599999997</v>
      </c>
      <c r="G649" s="111">
        <v>3.2342781899999999</v>
      </c>
      <c r="H649" s="47">
        <f t="shared" si="20"/>
        <v>0.24858887293179932</v>
      </c>
      <c r="I649" s="77">
        <f t="shared" si="21"/>
        <v>2.3914404365233617E-4</v>
      </c>
      <c r="J649" s="114">
        <v>83.859908258198544</v>
      </c>
    </row>
    <row r="650" spans="1:10" x14ac:dyDescent="0.2">
      <c r="A650" s="131" t="s">
        <v>3495</v>
      </c>
      <c r="B650" s="131" t="s">
        <v>136</v>
      </c>
      <c r="C650" s="131" t="s">
        <v>1285</v>
      </c>
      <c r="D650" s="131" t="s">
        <v>133</v>
      </c>
      <c r="E650" s="131" t="s">
        <v>433</v>
      </c>
      <c r="F650" s="133">
        <v>4.0315368400000002</v>
      </c>
      <c r="G650" s="111">
        <v>2.7604822799999997</v>
      </c>
      <c r="H650" s="47">
        <f t="shared" si="20"/>
        <v>0.46044655646186605</v>
      </c>
      <c r="I650" s="77">
        <f t="shared" si="21"/>
        <v>2.3874449626367056E-4</v>
      </c>
      <c r="J650" s="114">
        <v>928.43707926860009</v>
      </c>
    </row>
    <row r="651" spans="1:10" x14ac:dyDescent="0.2">
      <c r="A651" s="131" t="s">
        <v>1130</v>
      </c>
      <c r="B651" s="131" t="s">
        <v>882</v>
      </c>
      <c r="C651" s="131" t="s">
        <v>394</v>
      </c>
      <c r="D651" s="131" t="s">
        <v>380</v>
      </c>
      <c r="E651" s="131" t="s">
        <v>134</v>
      </c>
      <c r="F651" s="133">
        <v>4.0289022299999999</v>
      </c>
      <c r="G651" s="111">
        <v>4.1872959199999995</v>
      </c>
      <c r="H651" s="47">
        <f t="shared" si="20"/>
        <v>-3.7827202334436261E-2</v>
      </c>
      <c r="I651" s="77">
        <f t="shared" si="21"/>
        <v>2.3858847669538572E-4</v>
      </c>
      <c r="J651" s="114">
        <v>895.09727677973365</v>
      </c>
    </row>
    <row r="652" spans="1:10" x14ac:dyDescent="0.2">
      <c r="A652" s="131" t="s">
        <v>535</v>
      </c>
      <c r="B652" s="131" t="s">
        <v>262</v>
      </c>
      <c r="C652" s="131" t="s">
        <v>1473</v>
      </c>
      <c r="D652" s="131" t="s">
        <v>133</v>
      </c>
      <c r="E652" s="131" t="s">
        <v>134</v>
      </c>
      <c r="F652" s="133">
        <v>4.0275251899999995</v>
      </c>
      <c r="G652" s="111">
        <v>4.7306266700000004</v>
      </c>
      <c r="H652" s="47">
        <f t="shared" si="20"/>
        <v>-0.14862755593436017</v>
      </c>
      <c r="I652" s="77">
        <f t="shared" si="21"/>
        <v>2.3850692945070394E-4</v>
      </c>
      <c r="J652" s="114">
        <v>341.27943558999999</v>
      </c>
    </row>
    <row r="653" spans="1:10" x14ac:dyDescent="0.2">
      <c r="A653" s="131" t="s">
        <v>2954</v>
      </c>
      <c r="B653" s="131" t="s">
        <v>1479</v>
      </c>
      <c r="C653" s="131" t="s">
        <v>1284</v>
      </c>
      <c r="D653" s="131" t="s">
        <v>133</v>
      </c>
      <c r="E653" s="131" t="s">
        <v>134</v>
      </c>
      <c r="F653" s="133">
        <v>3.98735638</v>
      </c>
      <c r="G653" s="133">
        <v>3.8821211899999999</v>
      </c>
      <c r="H653" s="47">
        <f t="shared" si="20"/>
        <v>2.7107651938089061E-2</v>
      </c>
      <c r="I653" s="34">
        <f t="shared" si="21"/>
        <v>2.3612816356326113E-4</v>
      </c>
      <c r="J653" s="114">
        <v>106.51220953988459</v>
      </c>
    </row>
    <row r="654" spans="1:10" x14ac:dyDescent="0.2">
      <c r="A654" s="131" t="s">
        <v>1460</v>
      </c>
      <c r="B654" s="131" t="s">
        <v>959</v>
      </c>
      <c r="C654" s="131" t="s">
        <v>1285</v>
      </c>
      <c r="D654" s="131" t="s">
        <v>133</v>
      </c>
      <c r="E654" s="131" t="s">
        <v>433</v>
      </c>
      <c r="F654" s="133">
        <v>3.9730007700000001</v>
      </c>
      <c r="G654" s="111">
        <v>3.4232846600000002</v>
      </c>
      <c r="H654" s="47">
        <f t="shared" si="20"/>
        <v>0.16058147790724475</v>
      </c>
      <c r="I654" s="77">
        <f t="shared" si="21"/>
        <v>2.3527803543246927E-4</v>
      </c>
      <c r="J654" s="114">
        <v>683.08859959599999</v>
      </c>
    </row>
    <row r="655" spans="1:10" x14ac:dyDescent="0.2">
      <c r="A655" s="131" t="s">
        <v>596</v>
      </c>
      <c r="B655" s="131" t="s">
        <v>291</v>
      </c>
      <c r="C655" s="131" t="s">
        <v>394</v>
      </c>
      <c r="D655" s="131" t="s">
        <v>133</v>
      </c>
      <c r="E655" s="131" t="s">
        <v>134</v>
      </c>
      <c r="F655" s="133">
        <v>3.9651493599999998</v>
      </c>
      <c r="G655" s="111">
        <v>3.8471944200000001</v>
      </c>
      <c r="H655" s="47">
        <f t="shared" si="20"/>
        <v>3.0659989364405282E-2</v>
      </c>
      <c r="I655" s="77">
        <f t="shared" si="21"/>
        <v>2.348130809995068E-4</v>
      </c>
      <c r="J655" s="114">
        <v>73.079316376127082</v>
      </c>
    </row>
    <row r="656" spans="1:10" x14ac:dyDescent="0.2">
      <c r="A656" s="131" t="s">
        <v>2611</v>
      </c>
      <c r="B656" s="131" t="s">
        <v>456</v>
      </c>
      <c r="C656" s="131" t="s">
        <v>1471</v>
      </c>
      <c r="D656" s="131" t="s">
        <v>380</v>
      </c>
      <c r="E656" s="131" t="s">
        <v>134</v>
      </c>
      <c r="F656" s="133">
        <v>3.9507275699999997</v>
      </c>
      <c r="G656" s="111">
        <v>3.3817420600000001</v>
      </c>
      <c r="H656" s="47">
        <f t="shared" si="20"/>
        <v>0.16825219070670339</v>
      </c>
      <c r="I656" s="77">
        <f t="shared" si="21"/>
        <v>2.3395903374025603E-4</v>
      </c>
      <c r="J656" s="114">
        <v>225.08413591999999</v>
      </c>
    </row>
    <row r="657" spans="1:10" x14ac:dyDescent="0.2">
      <c r="A657" s="131" t="s">
        <v>2358</v>
      </c>
      <c r="B657" s="131" t="s">
        <v>1577</v>
      </c>
      <c r="C657" s="131" t="s">
        <v>2988</v>
      </c>
      <c r="D657" s="131" t="s">
        <v>133</v>
      </c>
      <c r="E657" s="131" t="s">
        <v>134</v>
      </c>
      <c r="F657" s="133">
        <v>3.93047448</v>
      </c>
      <c r="G657" s="111">
        <v>3.9590993299999999</v>
      </c>
      <c r="H657" s="47">
        <f t="shared" si="20"/>
        <v>-7.2301419120999189E-3</v>
      </c>
      <c r="I657" s="77">
        <f t="shared" si="21"/>
        <v>2.3275966140118726E-4</v>
      </c>
      <c r="J657" s="114">
        <v>222.38861244999998</v>
      </c>
    </row>
    <row r="658" spans="1:10" x14ac:dyDescent="0.2">
      <c r="A658" s="131" t="s">
        <v>1141</v>
      </c>
      <c r="B658" s="131" t="s">
        <v>938</v>
      </c>
      <c r="C658" s="131" t="s">
        <v>394</v>
      </c>
      <c r="D658" s="131" t="s">
        <v>380</v>
      </c>
      <c r="E658" s="131" t="s">
        <v>134</v>
      </c>
      <c r="F658" s="133">
        <v>3.9089661600000003</v>
      </c>
      <c r="G658" s="111">
        <v>3.7798010799999999</v>
      </c>
      <c r="H658" s="47">
        <f t="shared" si="20"/>
        <v>3.4172454387467521E-2</v>
      </c>
      <c r="I658" s="77">
        <f t="shared" si="21"/>
        <v>2.3148595531150714E-4</v>
      </c>
      <c r="J658" s="114">
        <v>924.57388357234856</v>
      </c>
    </row>
    <row r="659" spans="1:10" x14ac:dyDescent="0.2">
      <c r="A659" s="131" t="s">
        <v>3583</v>
      </c>
      <c r="B659" s="131" t="s">
        <v>3584</v>
      </c>
      <c r="C659" s="132" t="s">
        <v>1284</v>
      </c>
      <c r="D659" s="132" t="s">
        <v>380</v>
      </c>
      <c r="E659" s="132" t="s">
        <v>134</v>
      </c>
      <c r="F659" s="111">
        <v>3.9077477599999999</v>
      </c>
      <c r="G659" s="111">
        <v>8.2176619599999992</v>
      </c>
      <c r="H659" s="47">
        <f t="shared" si="20"/>
        <v>-0.52446963880709441</v>
      </c>
      <c r="I659" s="77">
        <f t="shared" si="21"/>
        <v>2.3141380260503509E-4</v>
      </c>
      <c r="J659" s="114">
        <v>130.9666383459066</v>
      </c>
    </row>
    <row r="660" spans="1:10" x14ac:dyDescent="0.2">
      <c r="A660" s="131" t="s">
        <v>3086</v>
      </c>
      <c r="B660" s="131" t="s">
        <v>3087</v>
      </c>
      <c r="C660" s="131" t="s">
        <v>1473</v>
      </c>
      <c r="D660" s="131" t="s">
        <v>133</v>
      </c>
      <c r="E660" s="131" t="s">
        <v>134</v>
      </c>
      <c r="F660" s="133">
        <v>3.9055745000000002</v>
      </c>
      <c r="G660" s="133">
        <v>2.3592560099999997</v>
      </c>
      <c r="H660" s="47">
        <f t="shared" si="20"/>
        <v>0.65542632230064801</v>
      </c>
      <c r="I660" s="34">
        <f t="shared" si="21"/>
        <v>2.3128510382723852E-4</v>
      </c>
      <c r="J660" s="114">
        <v>162.81804224000001</v>
      </c>
    </row>
    <row r="661" spans="1:10" x14ac:dyDescent="0.2">
      <c r="A661" s="131" t="s">
        <v>1331</v>
      </c>
      <c r="B661" s="131" t="s">
        <v>1332</v>
      </c>
      <c r="C661" s="131" t="s">
        <v>1314</v>
      </c>
      <c r="D661" s="131" t="s">
        <v>380</v>
      </c>
      <c r="E661" s="131" t="s">
        <v>134</v>
      </c>
      <c r="F661" s="133">
        <v>3.88773831</v>
      </c>
      <c r="G661" s="111">
        <v>3.31407702</v>
      </c>
      <c r="H661" s="47">
        <f t="shared" si="20"/>
        <v>0.17309835786495986</v>
      </c>
      <c r="I661" s="77">
        <f t="shared" si="21"/>
        <v>2.3022885843849164E-4</v>
      </c>
      <c r="J661" s="114">
        <v>458.94641710000002</v>
      </c>
    </row>
    <row r="662" spans="1:10" x14ac:dyDescent="0.2">
      <c r="A662" s="131" t="s">
        <v>2479</v>
      </c>
      <c r="B662" s="131" t="s">
        <v>1146</v>
      </c>
      <c r="C662" s="131" t="s">
        <v>394</v>
      </c>
      <c r="D662" s="131" t="s">
        <v>133</v>
      </c>
      <c r="E662" s="131" t="s">
        <v>433</v>
      </c>
      <c r="F662" s="133">
        <v>3.8822251200000002</v>
      </c>
      <c r="G662" s="111">
        <v>4.5184631900000003</v>
      </c>
      <c r="H662" s="47">
        <f t="shared" si="20"/>
        <v>-0.14080851016073015</v>
      </c>
      <c r="I662" s="77">
        <f t="shared" si="21"/>
        <v>2.2990237158705166E-4</v>
      </c>
      <c r="J662" s="114">
        <v>115.72633412623443</v>
      </c>
    </row>
    <row r="663" spans="1:10" x14ac:dyDescent="0.2">
      <c r="A663" s="131" t="s">
        <v>3820</v>
      </c>
      <c r="B663" s="131" t="s">
        <v>462</v>
      </c>
      <c r="C663" s="131" t="s">
        <v>1472</v>
      </c>
      <c r="D663" s="131" t="s">
        <v>380</v>
      </c>
      <c r="E663" s="131" t="s">
        <v>134</v>
      </c>
      <c r="F663" s="133">
        <v>3.8748302699999999</v>
      </c>
      <c r="G663" s="111">
        <v>2.2370631699999999</v>
      </c>
      <c r="H663" s="47">
        <f t="shared" si="20"/>
        <v>0.73210587969225749</v>
      </c>
      <c r="I663" s="77">
        <f t="shared" si="21"/>
        <v>2.294644542844789E-4</v>
      </c>
      <c r="J663" s="114">
        <v>72.096964970000002</v>
      </c>
    </row>
    <row r="664" spans="1:10" x14ac:dyDescent="0.2">
      <c r="A664" s="131" t="s">
        <v>3336</v>
      </c>
      <c r="B664" s="131" t="s">
        <v>1497</v>
      </c>
      <c r="C664" s="131" t="s">
        <v>1284</v>
      </c>
      <c r="D664" s="131" t="s">
        <v>133</v>
      </c>
      <c r="E664" s="131" t="s">
        <v>433</v>
      </c>
      <c r="F664" s="133">
        <v>3.8728582</v>
      </c>
      <c r="G664" s="111">
        <v>1.1603531999999999</v>
      </c>
      <c r="H664" s="47">
        <f t="shared" si="20"/>
        <v>2.3376546037878816</v>
      </c>
      <c r="I664" s="77">
        <f t="shared" si="21"/>
        <v>2.2934766982301118E-4</v>
      </c>
      <c r="J664" s="114">
        <v>301.1267833699734</v>
      </c>
    </row>
    <row r="665" spans="1:10" x14ac:dyDescent="0.2">
      <c r="A665" s="131" t="s">
        <v>3020</v>
      </c>
      <c r="B665" s="131" t="s">
        <v>2808</v>
      </c>
      <c r="C665" s="132" t="s">
        <v>394</v>
      </c>
      <c r="D665" s="132" t="s">
        <v>380</v>
      </c>
      <c r="E665" s="132" t="s">
        <v>134</v>
      </c>
      <c r="F665" s="111">
        <v>3.8706851800000002</v>
      </c>
      <c r="G665" s="111">
        <v>3.0536989800000001</v>
      </c>
      <c r="H665" s="47">
        <f t="shared" si="20"/>
        <v>0.26753986078876713</v>
      </c>
      <c r="I665" s="77">
        <f t="shared" si="21"/>
        <v>2.2921898525782913E-4</v>
      </c>
      <c r="J665" s="114">
        <v>101.84553997</v>
      </c>
    </row>
    <row r="666" spans="1:10" x14ac:dyDescent="0.2">
      <c r="A666" s="131" t="s">
        <v>2469</v>
      </c>
      <c r="B666" s="131" t="s">
        <v>1742</v>
      </c>
      <c r="C666" s="131" t="s">
        <v>394</v>
      </c>
      <c r="D666" s="131" t="s">
        <v>133</v>
      </c>
      <c r="E666" s="131" t="s">
        <v>433</v>
      </c>
      <c r="F666" s="133">
        <v>3.8704777500000001</v>
      </c>
      <c r="G666" s="111">
        <v>3.5405767300000002</v>
      </c>
      <c r="H666" s="47">
        <f t="shared" si="20"/>
        <v>9.3177198280913975E-2</v>
      </c>
      <c r="I666" s="77">
        <f t="shared" si="21"/>
        <v>2.2920670141352226E-4</v>
      </c>
      <c r="J666" s="114">
        <v>139.1399770287677</v>
      </c>
    </row>
    <row r="667" spans="1:10" x14ac:dyDescent="0.2">
      <c r="A667" s="131" t="s">
        <v>2917</v>
      </c>
      <c r="B667" s="131" t="s">
        <v>2918</v>
      </c>
      <c r="C667" s="131" t="s">
        <v>1472</v>
      </c>
      <c r="D667" s="131" t="s">
        <v>133</v>
      </c>
      <c r="E667" s="131" t="s">
        <v>134</v>
      </c>
      <c r="F667" s="133">
        <v>3.8616774600000001</v>
      </c>
      <c r="G667" s="133">
        <v>4.1156204399999998</v>
      </c>
      <c r="H667" s="47">
        <f t="shared" si="20"/>
        <v>-6.170223510698658E-2</v>
      </c>
      <c r="I667" s="34">
        <f t="shared" si="21"/>
        <v>2.286855550402141E-4</v>
      </c>
      <c r="J667" s="114">
        <v>236.12330349999999</v>
      </c>
    </row>
    <row r="668" spans="1:10" x14ac:dyDescent="0.2">
      <c r="A668" s="131" t="s">
        <v>3496</v>
      </c>
      <c r="B668" s="131" t="s">
        <v>878</v>
      </c>
      <c r="C668" s="131" t="s">
        <v>1471</v>
      </c>
      <c r="D668" s="131" t="s">
        <v>380</v>
      </c>
      <c r="E668" s="131" t="s">
        <v>134</v>
      </c>
      <c r="F668" s="133">
        <v>3.8614173700000003</v>
      </c>
      <c r="G668" s="111">
        <v>1.5173570300000001</v>
      </c>
      <c r="H668" s="47">
        <f t="shared" si="20"/>
        <v>1.5448311067567269</v>
      </c>
      <c r="I668" s="77">
        <f t="shared" si="21"/>
        <v>2.2867015271140067E-4</v>
      </c>
      <c r="J668" s="114">
        <v>151.94249723908999</v>
      </c>
    </row>
    <row r="669" spans="1:10" x14ac:dyDescent="0.2">
      <c r="A669" s="131" t="s">
        <v>2617</v>
      </c>
      <c r="B669" s="131" t="s">
        <v>559</v>
      </c>
      <c r="C669" s="131" t="s">
        <v>1471</v>
      </c>
      <c r="D669" s="131" t="s">
        <v>380</v>
      </c>
      <c r="E669" s="131" t="s">
        <v>433</v>
      </c>
      <c r="F669" s="133">
        <v>3.8426252000000001</v>
      </c>
      <c r="G669" s="111">
        <v>8.3059913499999993</v>
      </c>
      <c r="H669" s="47">
        <f t="shared" si="20"/>
        <v>-0.53736705974296495</v>
      </c>
      <c r="I669" s="77">
        <f t="shared" si="21"/>
        <v>2.2755729492579467E-4</v>
      </c>
      <c r="J669" s="114">
        <v>528.26147051599992</v>
      </c>
    </row>
    <row r="670" spans="1:10" x14ac:dyDescent="0.2">
      <c r="A670" s="131" t="s">
        <v>1236</v>
      </c>
      <c r="B670" s="131" t="s">
        <v>46</v>
      </c>
      <c r="C670" s="131" t="s">
        <v>1472</v>
      </c>
      <c r="D670" s="131" t="s">
        <v>133</v>
      </c>
      <c r="E670" s="131" t="s">
        <v>134</v>
      </c>
      <c r="F670" s="133">
        <v>3.8285241800000001</v>
      </c>
      <c r="G670" s="111">
        <v>30.222926699999999</v>
      </c>
      <c r="H670" s="47">
        <f t="shared" si="20"/>
        <v>-0.87332384391482509</v>
      </c>
      <c r="I670" s="77">
        <f t="shared" si="21"/>
        <v>2.2672224341806644E-4</v>
      </c>
      <c r="J670" s="114">
        <v>828.93755526999996</v>
      </c>
    </row>
    <row r="671" spans="1:10" x14ac:dyDescent="0.2">
      <c r="A671" s="131" t="s">
        <v>1430</v>
      </c>
      <c r="B671" s="131" t="s">
        <v>1851</v>
      </c>
      <c r="C671" s="131" t="s">
        <v>1285</v>
      </c>
      <c r="D671" s="131" t="s">
        <v>132</v>
      </c>
      <c r="E671" s="131" t="s">
        <v>433</v>
      </c>
      <c r="F671" s="133">
        <v>3.80829226</v>
      </c>
      <c r="G671" s="111">
        <v>1.99479045</v>
      </c>
      <c r="H671" s="47">
        <f t="shared" si="20"/>
        <v>0.90911895532686149</v>
      </c>
      <c r="I671" s="77">
        <f t="shared" si="21"/>
        <v>2.2552412475003837E-4</v>
      </c>
      <c r="J671" s="114">
        <v>102.3012765264</v>
      </c>
    </row>
    <row r="672" spans="1:10" x14ac:dyDescent="0.2">
      <c r="A672" s="131" t="s">
        <v>3335</v>
      </c>
      <c r="B672" s="131" t="s">
        <v>1496</v>
      </c>
      <c r="C672" s="131" t="s">
        <v>1284</v>
      </c>
      <c r="D672" s="131" t="s">
        <v>133</v>
      </c>
      <c r="E672" s="131" t="s">
        <v>433</v>
      </c>
      <c r="F672" s="133">
        <v>3.8081179500000002</v>
      </c>
      <c r="G672" s="111">
        <v>4.1770194500000004</v>
      </c>
      <c r="H672" s="47">
        <f t="shared" si="20"/>
        <v>-8.8316921770618118E-2</v>
      </c>
      <c r="I672" s="77">
        <f t="shared" si="21"/>
        <v>2.2551380224653778E-4</v>
      </c>
      <c r="J672" s="114">
        <v>1824.3477345597796</v>
      </c>
    </row>
    <row r="673" spans="1:10" x14ac:dyDescent="0.2">
      <c r="A673" s="131" t="s">
        <v>777</v>
      </c>
      <c r="B673" s="131" t="s">
        <v>764</v>
      </c>
      <c r="C673" s="131" t="s">
        <v>1286</v>
      </c>
      <c r="D673" s="131" t="s">
        <v>133</v>
      </c>
      <c r="E673" s="131" t="s">
        <v>433</v>
      </c>
      <c r="F673" s="133">
        <v>3.8058824599999999</v>
      </c>
      <c r="G673" s="111">
        <v>7.6588822499999996</v>
      </c>
      <c r="H673" s="47">
        <f t="shared" si="20"/>
        <v>-0.50307599258364366</v>
      </c>
      <c r="I673" s="77">
        <f t="shared" si="21"/>
        <v>2.2538141825622986E-4</v>
      </c>
      <c r="J673" s="114">
        <v>243.34668759982821</v>
      </c>
    </row>
    <row r="674" spans="1:10" x14ac:dyDescent="0.2">
      <c r="A674" s="131" t="s">
        <v>2663</v>
      </c>
      <c r="B674" s="131" t="s">
        <v>491</v>
      </c>
      <c r="C674" s="131" t="s">
        <v>1471</v>
      </c>
      <c r="D674" s="131" t="s">
        <v>133</v>
      </c>
      <c r="E674" s="131" t="s">
        <v>433</v>
      </c>
      <c r="F674" s="133">
        <v>3.8002043999999997</v>
      </c>
      <c r="G674" s="111">
        <v>6.4158156399999999</v>
      </c>
      <c r="H674" s="47">
        <f t="shared" si="20"/>
        <v>-0.40768179554486084</v>
      </c>
      <c r="I674" s="77">
        <f t="shared" si="21"/>
        <v>2.2504516793079443E-4</v>
      </c>
      <c r="J674" s="114">
        <v>40.189928922</v>
      </c>
    </row>
    <row r="675" spans="1:10" x14ac:dyDescent="0.2">
      <c r="A675" s="131" t="s">
        <v>3339</v>
      </c>
      <c r="B675" s="131" t="s">
        <v>813</v>
      </c>
      <c r="C675" s="131" t="s">
        <v>1285</v>
      </c>
      <c r="D675" s="131" t="s">
        <v>132</v>
      </c>
      <c r="E675" s="131" t="s">
        <v>433</v>
      </c>
      <c r="F675" s="133">
        <v>3.79668151</v>
      </c>
      <c r="G675" s="111">
        <v>2.8969691600000003</v>
      </c>
      <c r="H675" s="47">
        <f t="shared" si="20"/>
        <v>0.31057022022284819</v>
      </c>
      <c r="I675" s="77">
        <f t="shared" si="21"/>
        <v>2.2483654510733483E-4</v>
      </c>
      <c r="J675" s="114">
        <v>51.589813619999994</v>
      </c>
    </row>
    <row r="676" spans="1:10" x14ac:dyDescent="0.2">
      <c r="A676" s="131" t="s">
        <v>3022</v>
      </c>
      <c r="B676" s="131" t="s">
        <v>2259</v>
      </c>
      <c r="C676" s="131" t="s">
        <v>394</v>
      </c>
      <c r="D676" s="131" t="s">
        <v>380</v>
      </c>
      <c r="E676" s="131" t="s">
        <v>433</v>
      </c>
      <c r="F676" s="133">
        <v>3.79266434</v>
      </c>
      <c r="G676" s="111">
        <v>3.47198238</v>
      </c>
      <c r="H676" s="47">
        <f t="shared" si="20"/>
        <v>9.2362784398692721E-2</v>
      </c>
      <c r="I676" s="77">
        <f t="shared" si="21"/>
        <v>2.2459865140423386E-4</v>
      </c>
      <c r="J676" s="114">
        <v>296.13616865</v>
      </c>
    </row>
    <row r="677" spans="1:10" x14ac:dyDescent="0.2">
      <c r="A677" s="131" t="s">
        <v>1085</v>
      </c>
      <c r="B677" s="131" t="s">
        <v>898</v>
      </c>
      <c r="C677" s="131" t="s">
        <v>394</v>
      </c>
      <c r="D677" s="131" t="s">
        <v>133</v>
      </c>
      <c r="E677" s="131" t="s">
        <v>134</v>
      </c>
      <c r="F677" s="133">
        <v>3.7901767000000004</v>
      </c>
      <c r="G677" s="111">
        <v>3.4360276600000002</v>
      </c>
      <c r="H677" s="47">
        <f t="shared" si="20"/>
        <v>0.10306932162472759</v>
      </c>
      <c r="I677" s="77">
        <f t="shared" si="21"/>
        <v>2.2445133528577684E-4</v>
      </c>
      <c r="J677" s="114">
        <v>296.83765331043361</v>
      </c>
    </row>
    <row r="678" spans="1:10" x14ac:dyDescent="0.2">
      <c r="A678" s="131" t="s">
        <v>1315</v>
      </c>
      <c r="B678" s="131" t="s">
        <v>1316</v>
      </c>
      <c r="C678" s="131" t="s">
        <v>2988</v>
      </c>
      <c r="D678" s="131" t="s">
        <v>132</v>
      </c>
      <c r="E678" s="131" t="s">
        <v>433</v>
      </c>
      <c r="F678" s="133">
        <v>3.7739184400000001</v>
      </c>
      <c r="G678" s="111">
        <v>2.71865326</v>
      </c>
      <c r="H678" s="47">
        <f t="shared" si="20"/>
        <v>0.38815732610196862</v>
      </c>
      <c r="I678" s="77">
        <f t="shared" si="21"/>
        <v>2.2348853369227241E-4</v>
      </c>
      <c r="J678" s="114">
        <v>203.15357600999999</v>
      </c>
    </row>
    <row r="679" spans="1:10" x14ac:dyDescent="0.2">
      <c r="A679" s="131" t="s">
        <v>3888</v>
      </c>
      <c r="B679" s="131" t="s">
        <v>3889</v>
      </c>
      <c r="C679" s="131" t="s">
        <v>1284</v>
      </c>
      <c r="D679" s="131" t="s">
        <v>380</v>
      </c>
      <c r="E679" s="131" t="s">
        <v>134</v>
      </c>
      <c r="F679" s="133">
        <v>3.7717710099999997</v>
      </c>
      <c r="G679" s="133">
        <v>0</v>
      </c>
      <c r="H679" s="47" t="str">
        <f t="shared" si="20"/>
        <v/>
      </c>
      <c r="I679" s="34">
        <f t="shared" si="21"/>
        <v>2.2336136454711544E-4</v>
      </c>
      <c r="J679" s="114">
        <v>61.454271989983603</v>
      </c>
    </row>
    <row r="680" spans="1:10" x14ac:dyDescent="0.2">
      <c r="A680" s="131" t="s">
        <v>2628</v>
      </c>
      <c r="B680" s="131" t="s">
        <v>876</v>
      </c>
      <c r="C680" s="131" t="s">
        <v>1471</v>
      </c>
      <c r="D680" s="131" t="s">
        <v>380</v>
      </c>
      <c r="E680" s="131" t="s">
        <v>134</v>
      </c>
      <c r="F680" s="133">
        <v>3.7570355099999997</v>
      </c>
      <c r="G680" s="111">
        <v>1.31281811</v>
      </c>
      <c r="H680" s="47">
        <f t="shared" si="20"/>
        <v>1.8618096302769618</v>
      </c>
      <c r="I680" s="77">
        <f t="shared" si="21"/>
        <v>2.2248873962408652E-4</v>
      </c>
      <c r="J680" s="114">
        <v>68.756348544030999</v>
      </c>
    </row>
    <row r="681" spans="1:10" x14ac:dyDescent="0.2">
      <c r="A681" s="131" t="s">
        <v>1812</v>
      </c>
      <c r="B681" s="131" t="s">
        <v>1813</v>
      </c>
      <c r="C681" s="131" t="s">
        <v>394</v>
      </c>
      <c r="D681" s="131" t="s">
        <v>380</v>
      </c>
      <c r="E681" s="131" t="s">
        <v>433</v>
      </c>
      <c r="F681" s="133">
        <v>3.7439128099999999</v>
      </c>
      <c r="G681" s="111">
        <v>9.193883529999999</v>
      </c>
      <c r="H681" s="47">
        <f t="shared" si="20"/>
        <v>-0.59278222333538744</v>
      </c>
      <c r="I681" s="77">
        <f t="shared" si="21"/>
        <v>2.2171162347075398E-4</v>
      </c>
      <c r="J681" s="114">
        <v>139.4662614512666</v>
      </c>
    </row>
    <row r="682" spans="1:10" x14ac:dyDescent="0.2">
      <c r="A682" s="131" t="s">
        <v>3188</v>
      </c>
      <c r="B682" s="131" t="s">
        <v>3189</v>
      </c>
      <c r="C682" s="131" t="s">
        <v>1314</v>
      </c>
      <c r="D682" s="131" t="s">
        <v>380</v>
      </c>
      <c r="E682" s="131" t="s">
        <v>433</v>
      </c>
      <c r="F682" s="133">
        <v>3.7343170699999999</v>
      </c>
      <c r="G682" s="111">
        <v>2.3876468799999997</v>
      </c>
      <c r="H682" s="47">
        <f t="shared" si="20"/>
        <v>0.5640156428826697</v>
      </c>
      <c r="I682" s="77">
        <f t="shared" si="21"/>
        <v>2.2114337116313593E-4</v>
      </c>
      <c r="J682" s="114">
        <v>4.6203969100000002</v>
      </c>
    </row>
    <row r="683" spans="1:10" x14ac:dyDescent="0.2">
      <c r="A683" s="131" t="s">
        <v>2297</v>
      </c>
      <c r="B683" s="131" t="s">
        <v>1491</v>
      </c>
      <c r="C683" s="131" t="s">
        <v>1284</v>
      </c>
      <c r="D683" s="131" t="s">
        <v>133</v>
      </c>
      <c r="E683" s="131" t="s">
        <v>433</v>
      </c>
      <c r="F683" s="133">
        <v>3.72857211</v>
      </c>
      <c r="G683" s="111">
        <v>5.0934719599999996</v>
      </c>
      <c r="H683" s="47">
        <f t="shared" si="20"/>
        <v>-0.26797042581539998</v>
      </c>
      <c r="I683" s="77">
        <f t="shared" si="21"/>
        <v>2.20803159071398E-4</v>
      </c>
      <c r="J683" s="114">
        <v>1058.0971598796755</v>
      </c>
    </row>
    <row r="684" spans="1:10" x14ac:dyDescent="0.2">
      <c r="A684" s="131" t="s">
        <v>526</v>
      </c>
      <c r="B684" s="131" t="s">
        <v>527</v>
      </c>
      <c r="C684" s="131" t="s">
        <v>1286</v>
      </c>
      <c r="D684" s="131" t="s">
        <v>380</v>
      </c>
      <c r="E684" s="131" t="s">
        <v>134</v>
      </c>
      <c r="F684" s="133">
        <v>3.7250245299999998</v>
      </c>
      <c r="G684" s="111">
        <v>5.3813706200000002</v>
      </c>
      <c r="H684" s="47">
        <f t="shared" si="20"/>
        <v>-0.30779260656089147</v>
      </c>
      <c r="I684" s="77">
        <f t="shared" si="21"/>
        <v>2.2059307412521776E-4</v>
      </c>
      <c r="J684" s="114">
        <v>165.74410984113351</v>
      </c>
    </row>
    <row r="685" spans="1:10" x14ac:dyDescent="0.2">
      <c r="A685" s="131" t="s">
        <v>536</v>
      </c>
      <c r="B685" s="131" t="s">
        <v>25</v>
      </c>
      <c r="C685" s="131" t="s">
        <v>1473</v>
      </c>
      <c r="D685" s="131" t="s">
        <v>133</v>
      </c>
      <c r="E685" s="131" t="s">
        <v>134</v>
      </c>
      <c r="F685" s="133">
        <v>3.71282756</v>
      </c>
      <c r="G685" s="111">
        <v>4.8185184699999999</v>
      </c>
      <c r="H685" s="47">
        <f t="shared" si="20"/>
        <v>-0.22946698593852233</v>
      </c>
      <c r="I685" s="77">
        <f t="shared" si="21"/>
        <v>2.1987077898712022E-4</v>
      </c>
      <c r="J685" s="114">
        <v>412.09805627133289</v>
      </c>
    </row>
    <row r="686" spans="1:10" x14ac:dyDescent="0.2">
      <c r="A686" s="131" t="s">
        <v>512</v>
      </c>
      <c r="B686" s="131" t="s">
        <v>387</v>
      </c>
      <c r="C686" s="131" t="s">
        <v>1286</v>
      </c>
      <c r="D686" s="131" t="s">
        <v>380</v>
      </c>
      <c r="E686" s="131" t="s">
        <v>433</v>
      </c>
      <c r="F686" s="133">
        <v>3.70920154</v>
      </c>
      <c r="G686" s="111">
        <v>5.7904594400000002</v>
      </c>
      <c r="H686" s="47">
        <f t="shared" si="20"/>
        <v>-0.35942880207792283</v>
      </c>
      <c r="I686" s="77">
        <f t="shared" si="21"/>
        <v>2.1965604888475509E-4</v>
      </c>
      <c r="J686" s="114">
        <v>161.47612857020178</v>
      </c>
    </row>
    <row r="687" spans="1:10" x14ac:dyDescent="0.2">
      <c r="A687" s="131" t="s">
        <v>2614</v>
      </c>
      <c r="B687" s="131" t="s">
        <v>588</v>
      </c>
      <c r="C687" s="131" t="s">
        <v>1471</v>
      </c>
      <c r="D687" s="131" t="s">
        <v>380</v>
      </c>
      <c r="E687" s="131" t="s">
        <v>134</v>
      </c>
      <c r="F687" s="133">
        <v>3.6908367000000002</v>
      </c>
      <c r="G687" s="111">
        <v>7.8250392599999996</v>
      </c>
      <c r="H687" s="47">
        <f t="shared" si="20"/>
        <v>-0.52832994476247519</v>
      </c>
      <c r="I687" s="77">
        <f t="shared" si="21"/>
        <v>2.1856849725152659E-4</v>
      </c>
      <c r="J687" s="114">
        <v>207.88200901720001</v>
      </c>
    </row>
    <row r="688" spans="1:10" x14ac:dyDescent="0.2">
      <c r="A688" s="131" t="s">
        <v>2718</v>
      </c>
      <c r="B688" s="131" t="s">
        <v>860</v>
      </c>
      <c r="C688" s="131" t="s">
        <v>1471</v>
      </c>
      <c r="D688" s="131" t="s">
        <v>380</v>
      </c>
      <c r="E688" s="131" t="s">
        <v>134</v>
      </c>
      <c r="F688" s="133">
        <v>3.6315936200000003</v>
      </c>
      <c r="G688" s="111">
        <v>7.6394673499999994</v>
      </c>
      <c r="H688" s="47">
        <f t="shared" si="20"/>
        <v>-0.52462737863523945</v>
      </c>
      <c r="I688" s="77">
        <f t="shared" si="21"/>
        <v>2.1506016783447274E-4</v>
      </c>
      <c r="J688" s="114">
        <v>231.91754511899998</v>
      </c>
    </row>
    <row r="689" spans="1:10" x14ac:dyDescent="0.2">
      <c r="A689" s="131" t="s">
        <v>3979</v>
      </c>
      <c r="B689" s="131" t="s">
        <v>3572</v>
      </c>
      <c r="C689" s="132" t="s">
        <v>1675</v>
      </c>
      <c r="D689" s="132" t="s">
        <v>133</v>
      </c>
      <c r="E689" s="132" t="s">
        <v>433</v>
      </c>
      <c r="F689" s="111">
        <v>3.6145305299999997</v>
      </c>
      <c r="G689" s="111">
        <v>11.017003539999999</v>
      </c>
      <c r="H689" s="47">
        <f t="shared" si="20"/>
        <v>-0.67191346386732675</v>
      </c>
      <c r="I689" s="77">
        <f t="shared" si="21"/>
        <v>2.1404970483030687E-4</v>
      </c>
      <c r="J689" s="114">
        <v>30.281462086843895</v>
      </c>
    </row>
    <row r="690" spans="1:10" x14ac:dyDescent="0.2">
      <c r="A690" s="131" t="s">
        <v>3365</v>
      </c>
      <c r="B690" s="131" t="s">
        <v>253</v>
      </c>
      <c r="C690" s="131" t="s">
        <v>1285</v>
      </c>
      <c r="D690" s="131" t="s">
        <v>132</v>
      </c>
      <c r="E690" s="131" t="s">
        <v>134</v>
      </c>
      <c r="F690" s="133">
        <v>3.6066214199999997</v>
      </c>
      <c r="G690" s="111">
        <v>3.47584041</v>
      </c>
      <c r="H690" s="47">
        <f t="shared" si="20"/>
        <v>3.7625723443384329E-2</v>
      </c>
      <c r="I690" s="77">
        <f t="shared" si="21"/>
        <v>2.135813334479325E-4</v>
      </c>
      <c r="J690" s="114">
        <v>338.37573527999996</v>
      </c>
    </row>
    <row r="691" spans="1:10" x14ac:dyDescent="0.2">
      <c r="A691" s="131" t="s">
        <v>1122</v>
      </c>
      <c r="B691" s="131" t="s">
        <v>892</v>
      </c>
      <c r="C691" s="131" t="s">
        <v>394</v>
      </c>
      <c r="D691" s="131" t="s">
        <v>380</v>
      </c>
      <c r="E691" s="131" t="s">
        <v>134</v>
      </c>
      <c r="F691" s="133">
        <v>3.58807214</v>
      </c>
      <c r="G691" s="111">
        <v>3.6129357200000003</v>
      </c>
      <c r="H691" s="47">
        <f t="shared" si="20"/>
        <v>-6.8818218553858834E-3</v>
      </c>
      <c r="I691" s="77">
        <f t="shared" si="21"/>
        <v>2.1248285942043144E-4</v>
      </c>
      <c r="J691" s="114">
        <v>1440.3881480299999</v>
      </c>
    </row>
    <row r="692" spans="1:10" x14ac:dyDescent="0.2">
      <c r="A692" s="131" t="s">
        <v>521</v>
      </c>
      <c r="B692" s="131" t="s">
        <v>522</v>
      </c>
      <c r="C692" s="131" t="s">
        <v>1286</v>
      </c>
      <c r="D692" s="131" t="s">
        <v>133</v>
      </c>
      <c r="E692" s="131" t="s">
        <v>433</v>
      </c>
      <c r="F692" s="133">
        <v>3.5717453699999999</v>
      </c>
      <c r="G692" s="111">
        <v>2.1006185199999998</v>
      </c>
      <c r="H692" s="47">
        <f t="shared" si="20"/>
        <v>0.7003303246131527</v>
      </c>
      <c r="I692" s="77">
        <f t="shared" si="21"/>
        <v>2.1151600071766865E-4</v>
      </c>
      <c r="J692" s="114">
        <v>254.25611202000002</v>
      </c>
    </row>
    <row r="693" spans="1:10" x14ac:dyDescent="0.2">
      <c r="A693" s="131" t="s">
        <v>2586</v>
      </c>
      <c r="B693" s="131" t="s">
        <v>1143</v>
      </c>
      <c r="C693" s="131" t="s">
        <v>1471</v>
      </c>
      <c r="D693" s="131" t="s">
        <v>380</v>
      </c>
      <c r="E693" s="131" t="s">
        <v>433</v>
      </c>
      <c r="F693" s="133">
        <v>3.5458484800000001</v>
      </c>
      <c r="G693" s="111">
        <v>4.22238238</v>
      </c>
      <c r="H693" s="47">
        <f t="shared" si="20"/>
        <v>-0.16022563546222446</v>
      </c>
      <c r="I693" s="77">
        <f t="shared" si="21"/>
        <v>2.0998240690388976E-4</v>
      </c>
      <c r="J693" s="114">
        <v>203.13717170460001</v>
      </c>
    </row>
    <row r="694" spans="1:10" x14ac:dyDescent="0.2">
      <c r="A694" s="131" t="s">
        <v>3667</v>
      </c>
      <c r="B694" s="131" t="s">
        <v>3668</v>
      </c>
      <c r="C694" s="132" t="s">
        <v>2761</v>
      </c>
      <c r="D694" s="132" t="s">
        <v>380</v>
      </c>
      <c r="E694" s="132" t="s">
        <v>433</v>
      </c>
      <c r="F694" s="111">
        <v>3.53731493</v>
      </c>
      <c r="G694" s="111">
        <v>1.3234134499999999</v>
      </c>
      <c r="H694" s="47">
        <f t="shared" si="20"/>
        <v>1.6728721322879108</v>
      </c>
      <c r="I694" s="77">
        <f t="shared" si="21"/>
        <v>2.0947705666725621E-4</v>
      </c>
      <c r="J694" s="114">
        <v>43.201404909999994</v>
      </c>
    </row>
    <row r="695" spans="1:10" x14ac:dyDescent="0.2">
      <c r="A695" s="131" t="s">
        <v>2418</v>
      </c>
      <c r="B695" s="131" t="s">
        <v>113</v>
      </c>
      <c r="C695" s="131" t="s">
        <v>394</v>
      </c>
      <c r="D695" s="131" t="s">
        <v>133</v>
      </c>
      <c r="E695" s="131" t="s">
        <v>433</v>
      </c>
      <c r="F695" s="133">
        <v>3.52906612</v>
      </c>
      <c r="G695" s="111">
        <v>4.88987382</v>
      </c>
      <c r="H695" s="47">
        <f t="shared" si="20"/>
        <v>-0.27829096416234311</v>
      </c>
      <c r="I695" s="77">
        <f t="shared" si="21"/>
        <v>2.0898856851338764E-4</v>
      </c>
      <c r="J695" s="114">
        <v>355.51354598</v>
      </c>
    </row>
    <row r="696" spans="1:10" x14ac:dyDescent="0.2">
      <c r="A696" s="131" t="s">
        <v>1752</v>
      </c>
      <c r="B696" s="131" t="s">
        <v>1753</v>
      </c>
      <c r="C696" s="131" t="s">
        <v>1475</v>
      </c>
      <c r="D696" s="131" t="s">
        <v>380</v>
      </c>
      <c r="E696" s="131" t="s">
        <v>433</v>
      </c>
      <c r="F696" s="133">
        <v>3.52535357</v>
      </c>
      <c r="G696" s="111">
        <v>4.1412426199999999</v>
      </c>
      <c r="H696" s="47">
        <f t="shared" si="20"/>
        <v>-0.14872083249254298</v>
      </c>
      <c r="I696" s="77">
        <f t="shared" si="21"/>
        <v>2.0876871417128924E-4</v>
      </c>
      <c r="J696" s="114">
        <v>263.19258680000002</v>
      </c>
    </row>
    <row r="697" spans="1:10" x14ac:dyDescent="0.2">
      <c r="A697" s="131" t="s">
        <v>1431</v>
      </c>
      <c r="B697" s="131" t="s">
        <v>1838</v>
      </c>
      <c r="C697" s="131" t="s">
        <v>1285</v>
      </c>
      <c r="D697" s="131" t="s">
        <v>132</v>
      </c>
      <c r="E697" s="131" t="s">
        <v>433</v>
      </c>
      <c r="F697" s="133">
        <v>3.5239064999999998</v>
      </c>
      <c r="G697" s="111">
        <v>1.0608564899999999</v>
      </c>
      <c r="H697" s="47">
        <f t="shared" si="20"/>
        <v>2.3217560840863594</v>
      </c>
      <c r="I697" s="77">
        <f t="shared" si="21"/>
        <v>2.0868301980412371E-4</v>
      </c>
      <c r="J697" s="114">
        <v>52.524398298999998</v>
      </c>
    </row>
    <row r="698" spans="1:10" x14ac:dyDescent="0.2">
      <c r="A698" s="131" t="s">
        <v>2609</v>
      </c>
      <c r="B698" s="131" t="s">
        <v>659</v>
      </c>
      <c r="C698" s="131" t="s">
        <v>1471</v>
      </c>
      <c r="D698" s="131" t="s">
        <v>132</v>
      </c>
      <c r="E698" s="131" t="s">
        <v>433</v>
      </c>
      <c r="F698" s="133">
        <v>3.5219012099999998</v>
      </c>
      <c r="G698" s="111">
        <v>5.3511960499999995</v>
      </c>
      <c r="H698" s="47">
        <f t="shared" si="20"/>
        <v>-0.34184784539897395</v>
      </c>
      <c r="I698" s="77">
        <f t="shared" si="21"/>
        <v>2.08564268079927E-4</v>
      </c>
      <c r="J698" s="114">
        <v>254.640412145</v>
      </c>
    </row>
    <row r="699" spans="1:10" x14ac:dyDescent="0.2">
      <c r="A699" s="131" t="s">
        <v>542</v>
      </c>
      <c r="B699" s="131" t="s">
        <v>108</v>
      </c>
      <c r="C699" s="131" t="s">
        <v>1473</v>
      </c>
      <c r="D699" s="131" t="s">
        <v>133</v>
      </c>
      <c r="E699" s="131" t="s">
        <v>134</v>
      </c>
      <c r="F699" s="133">
        <v>3.5138468500000002</v>
      </c>
      <c r="G699" s="111">
        <v>2.4647892499999999</v>
      </c>
      <c r="H699" s="47">
        <f t="shared" si="20"/>
        <v>0.42561756547745433</v>
      </c>
      <c r="I699" s="77">
        <f t="shared" si="21"/>
        <v>2.0808729510479572E-4</v>
      </c>
      <c r="J699" s="114">
        <v>328.15592074</v>
      </c>
    </row>
    <row r="700" spans="1:10" x14ac:dyDescent="0.2">
      <c r="A700" s="131" t="s">
        <v>1712</v>
      </c>
      <c r="B700" s="131" t="s">
        <v>730</v>
      </c>
      <c r="C700" s="131" t="s">
        <v>1286</v>
      </c>
      <c r="D700" s="131" t="s">
        <v>133</v>
      </c>
      <c r="E700" s="131" t="s">
        <v>433</v>
      </c>
      <c r="F700" s="133">
        <v>3.5137470899999999</v>
      </c>
      <c r="G700" s="111">
        <v>4.1196500199999999</v>
      </c>
      <c r="H700" s="47">
        <f t="shared" si="20"/>
        <v>-0.14707631159406109</v>
      </c>
      <c r="I700" s="77">
        <f t="shared" si="21"/>
        <v>2.0808138739468601E-4</v>
      </c>
      <c r="J700" s="114">
        <v>149.88247878059249</v>
      </c>
    </row>
    <row r="701" spans="1:10" x14ac:dyDescent="0.2">
      <c r="A701" s="131" t="s">
        <v>1609</v>
      </c>
      <c r="B701" s="131" t="s">
        <v>173</v>
      </c>
      <c r="C701" s="131" t="s">
        <v>1675</v>
      </c>
      <c r="D701" s="131" t="s">
        <v>132</v>
      </c>
      <c r="E701" s="131" t="s">
        <v>433</v>
      </c>
      <c r="F701" s="133">
        <v>3.49772894</v>
      </c>
      <c r="G701" s="111">
        <v>3.9961803199999997</v>
      </c>
      <c r="H701" s="47">
        <f t="shared" si="20"/>
        <v>-0.12473195403754944</v>
      </c>
      <c r="I701" s="77">
        <f t="shared" si="21"/>
        <v>2.0713280492983474E-4</v>
      </c>
      <c r="J701" s="114">
        <v>316.03959571759998</v>
      </c>
    </row>
    <row r="702" spans="1:10" x14ac:dyDescent="0.2">
      <c r="A702" s="131" t="s">
        <v>3498</v>
      </c>
      <c r="B702" s="131" t="s">
        <v>3453</v>
      </c>
      <c r="C702" s="131" t="s">
        <v>3454</v>
      </c>
      <c r="D702" s="131" t="s">
        <v>133</v>
      </c>
      <c r="E702" s="131" t="s">
        <v>433</v>
      </c>
      <c r="F702" s="133">
        <v>3.4886851400000003</v>
      </c>
      <c r="G702" s="111">
        <v>4.0695290899999996</v>
      </c>
      <c r="H702" s="47">
        <f t="shared" si="20"/>
        <v>-0.14273001547704856</v>
      </c>
      <c r="I702" s="77">
        <f t="shared" si="21"/>
        <v>2.0659723808250083E-4</v>
      </c>
      <c r="J702" s="114">
        <v>36.480978006512004</v>
      </c>
    </row>
    <row r="703" spans="1:10" x14ac:dyDescent="0.2">
      <c r="A703" s="131" t="s">
        <v>619</v>
      </c>
      <c r="B703" s="131" t="s">
        <v>245</v>
      </c>
      <c r="C703" s="131" t="s">
        <v>394</v>
      </c>
      <c r="D703" s="131" t="s">
        <v>133</v>
      </c>
      <c r="E703" s="131" t="s">
        <v>134</v>
      </c>
      <c r="F703" s="133">
        <v>3.4755145199999999</v>
      </c>
      <c r="G703" s="111">
        <v>5.7420177499999996</v>
      </c>
      <c r="H703" s="47">
        <f t="shared" si="20"/>
        <v>-0.39472243533207463</v>
      </c>
      <c r="I703" s="77">
        <f t="shared" si="21"/>
        <v>2.0581728414379881E-4</v>
      </c>
      <c r="J703" s="114">
        <v>100.61190309999999</v>
      </c>
    </row>
    <row r="704" spans="1:10" x14ac:dyDescent="0.2">
      <c r="A704" s="131" t="s">
        <v>1262</v>
      </c>
      <c r="B704" s="131" t="s">
        <v>790</v>
      </c>
      <c r="C704" s="131" t="s">
        <v>1472</v>
      </c>
      <c r="D704" s="131" t="s">
        <v>133</v>
      </c>
      <c r="E704" s="131" t="s">
        <v>134</v>
      </c>
      <c r="F704" s="133">
        <v>3.4530832200000003</v>
      </c>
      <c r="G704" s="111">
        <v>1.91680907</v>
      </c>
      <c r="H704" s="47">
        <f t="shared" si="20"/>
        <v>0.80147479164421953</v>
      </c>
      <c r="I704" s="77">
        <f t="shared" si="21"/>
        <v>2.0448891989175859E-4</v>
      </c>
      <c r="J704" s="114">
        <v>163.14198844999999</v>
      </c>
    </row>
    <row r="705" spans="1:10" x14ac:dyDescent="0.2">
      <c r="A705" s="131" t="s">
        <v>2651</v>
      </c>
      <c r="B705" s="131" t="s">
        <v>90</v>
      </c>
      <c r="C705" s="131" t="s">
        <v>1471</v>
      </c>
      <c r="D705" s="131" t="s">
        <v>132</v>
      </c>
      <c r="E705" s="131" t="s">
        <v>433</v>
      </c>
      <c r="F705" s="133">
        <v>3.4465710999999999</v>
      </c>
      <c r="G705" s="111">
        <v>2.9693520299999996</v>
      </c>
      <c r="H705" s="47">
        <f t="shared" si="20"/>
        <v>0.16071488499125519</v>
      </c>
      <c r="I705" s="77">
        <f t="shared" si="21"/>
        <v>2.0410327717764942E-4</v>
      </c>
      <c r="J705" s="114">
        <v>119.09092024229901</v>
      </c>
    </row>
    <row r="706" spans="1:10" x14ac:dyDescent="0.2">
      <c r="A706" s="131" t="s">
        <v>3042</v>
      </c>
      <c r="B706" s="131" t="s">
        <v>799</v>
      </c>
      <c r="C706" s="131" t="s">
        <v>394</v>
      </c>
      <c r="D706" s="131" t="s">
        <v>380</v>
      </c>
      <c r="E706" s="131" t="s">
        <v>134</v>
      </c>
      <c r="F706" s="133">
        <v>3.4453742999999997</v>
      </c>
      <c r="G706" s="111">
        <v>4.8463417400000006</v>
      </c>
      <c r="H706" s="47">
        <f t="shared" si="20"/>
        <v>-0.28907731133298098</v>
      </c>
      <c r="I706" s="77">
        <f t="shared" si="21"/>
        <v>2.0403240360648584E-4</v>
      </c>
      <c r="J706" s="114">
        <v>1063.4620338600257</v>
      </c>
    </row>
    <row r="707" spans="1:10" x14ac:dyDescent="0.2">
      <c r="A707" s="131" t="s">
        <v>2719</v>
      </c>
      <c r="B707" s="131" t="s">
        <v>1488</v>
      </c>
      <c r="C707" s="131" t="s">
        <v>1471</v>
      </c>
      <c r="D707" s="131" t="s">
        <v>380</v>
      </c>
      <c r="E707" s="131" t="s">
        <v>134</v>
      </c>
      <c r="F707" s="133">
        <v>3.42668974</v>
      </c>
      <c r="G707" s="111">
        <v>3.1248182099999999</v>
      </c>
      <c r="H707" s="47">
        <f t="shared" si="20"/>
        <v>9.6604509354801804E-2</v>
      </c>
      <c r="I707" s="77">
        <f t="shared" si="21"/>
        <v>2.0292591840192343E-4</v>
      </c>
      <c r="J707" s="114">
        <v>691.28037293584998</v>
      </c>
    </row>
    <row r="708" spans="1:10" x14ac:dyDescent="0.2">
      <c r="A708" s="131" t="s">
        <v>3912</v>
      </c>
      <c r="B708" s="131" t="s">
        <v>1553</v>
      </c>
      <c r="C708" s="131" t="s">
        <v>1284</v>
      </c>
      <c r="D708" s="131" t="s">
        <v>380</v>
      </c>
      <c r="E708" s="131" t="s">
        <v>433</v>
      </c>
      <c r="F708" s="133">
        <v>3.4206470099999997</v>
      </c>
      <c r="G708" s="111">
        <v>1.0306214499999999</v>
      </c>
      <c r="H708" s="47">
        <f t="shared" si="20"/>
        <v>2.3190139890839649</v>
      </c>
      <c r="I708" s="77">
        <f t="shared" si="21"/>
        <v>2.0256807260088955E-4</v>
      </c>
      <c r="J708" s="114">
        <v>794.71604004930805</v>
      </c>
    </row>
    <row r="709" spans="1:10" x14ac:dyDescent="0.2">
      <c r="A709" s="131" t="s">
        <v>2239</v>
      </c>
      <c r="B709" s="131" t="s">
        <v>2057</v>
      </c>
      <c r="C709" s="131" t="s">
        <v>2988</v>
      </c>
      <c r="D709" s="131" t="s">
        <v>132</v>
      </c>
      <c r="E709" s="131" t="s">
        <v>134</v>
      </c>
      <c r="F709" s="133">
        <v>3.4206375000000002</v>
      </c>
      <c r="G709" s="111">
        <v>1.23590943</v>
      </c>
      <c r="H709" s="47">
        <f t="shared" si="20"/>
        <v>1.7677088765315112</v>
      </c>
      <c r="I709" s="77">
        <f t="shared" si="21"/>
        <v>2.025675094260385E-4</v>
      </c>
      <c r="J709" s="114">
        <v>99.460850957492468</v>
      </c>
    </row>
    <row r="710" spans="1:10" x14ac:dyDescent="0.2">
      <c r="A710" s="131" t="s">
        <v>3736</v>
      </c>
      <c r="B710" s="131" t="s">
        <v>1509</v>
      </c>
      <c r="C710" s="131" t="s">
        <v>1284</v>
      </c>
      <c r="D710" s="131" t="s">
        <v>133</v>
      </c>
      <c r="E710" s="131" t="s">
        <v>433</v>
      </c>
      <c r="F710" s="133">
        <v>3.3963459600000001</v>
      </c>
      <c r="G710" s="111">
        <v>2.42436242</v>
      </c>
      <c r="H710" s="47">
        <f t="shared" si="20"/>
        <v>0.40092336524503636</v>
      </c>
      <c r="I710" s="77">
        <f t="shared" si="21"/>
        <v>2.0112898319871303E-4</v>
      </c>
      <c r="J710" s="114">
        <v>240.0503417099824</v>
      </c>
    </row>
    <row r="711" spans="1:10" x14ac:dyDescent="0.2">
      <c r="A711" s="131" t="s">
        <v>3587</v>
      </c>
      <c r="B711" s="131" t="s">
        <v>3588</v>
      </c>
      <c r="C711" s="132" t="s">
        <v>1284</v>
      </c>
      <c r="D711" s="132" t="s">
        <v>380</v>
      </c>
      <c r="E711" s="132" t="s">
        <v>433</v>
      </c>
      <c r="F711" s="111">
        <v>3.3840838999999998</v>
      </c>
      <c r="G711" s="111">
        <v>2.9161059200000001</v>
      </c>
      <c r="H711" s="47">
        <f t="shared" ref="H711:H774" si="22">IF(ISERROR(F711/G711-1),"",IF((F711/G711-1)&gt;10000%,"",F711/G711-1))</f>
        <v>0.16048044647157389</v>
      </c>
      <c r="I711" s="77">
        <f t="shared" ref="I711:I774" si="23">F711/$F$1670</f>
        <v>2.0040283348111428E-4</v>
      </c>
      <c r="J711" s="114">
        <v>25.431412259952001</v>
      </c>
    </row>
    <row r="712" spans="1:10" x14ac:dyDescent="0.2">
      <c r="A712" s="131" t="s">
        <v>513</v>
      </c>
      <c r="B712" s="131" t="s">
        <v>390</v>
      </c>
      <c r="C712" s="131" t="s">
        <v>1286</v>
      </c>
      <c r="D712" s="131" t="s">
        <v>380</v>
      </c>
      <c r="E712" s="131" t="s">
        <v>433</v>
      </c>
      <c r="F712" s="133">
        <v>3.3781645899999999</v>
      </c>
      <c r="G712" s="111">
        <v>1.7345081499999999</v>
      </c>
      <c r="H712" s="47">
        <f t="shared" si="22"/>
        <v>0.94762105326515766</v>
      </c>
      <c r="I712" s="77">
        <f t="shared" si="23"/>
        <v>2.0005229651710665E-4</v>
      </c>
      <c r="J712" s="114">
        <v>486.12064431086287</v>
      </c>
    </row>
    <row r="713" spans="1:10" x14ac:dyDescent="0.2">
      <c r="A713" s="131" t="s">
        <v>1066</v>
      </c>
      <c r="B713" s="131" t="s">
        <v>1069</v>
      </c>
      <c r="C713" s="131" t="s">
        <v>394</v>
      </c>
      <c r="D713" s="131" t="s">
        <v>133</v>
      </c>
      <c r="E713" s="131" t="s">
        <v>433</v>
      </c>
      <c r="F713" s="133">
        <v>3.3674325199999999</v>
      </c>
      <c r="G713" s="133">
        <v>6.5710571399999997</v>
      </c>
      <c r="H713" s="47">
        <f t="shared" si="22"/>
        <v>-0.48753565092267637</v>
      </c>
      <c r="I713" s="34">
        <f t="shared" si="23"/>
        <v>1.9941675162499638E-4</v>
      </c>
      <c r="J713" s="114">
        <v>670.43404023226788</v>
      </c>
    </row>
    <row r="714" spans="1:10" x14ac:dyDescent="0.2">
      <c r="A714" s="131" t="s">
        <v>2970</v>
      </c>
      <c r="B714" s="131" t="s">
        <v>1914</v>
      </c>
      <c r="C714" s="131" t="s">
        <v>1284</v>
      </c>
      <c r="D714" s="131" t="s">
        <v>133</v>
      </c>
      <c r="E714" s="131" t="s">
        <v>134</v>
      </c>
      <c r="F714" s="133">
        <v>3.3655798999999997</v>
      </c>
      <c r="G714" s="111">
        <v>11.528838460000001</v>
      </c>
      <c r="H714" s="47">
        <f t="shared" si="22"/>
        <v>-0.70807294146092148</v>
      </c>
      <c r="I714" s="77">
        <f t="shared" si="23"/>
        <v>1.9930704090022271E-4</v>
      </c>
      <c r="J714" s="114">
        <v>782.13300661725282</v>
      </c>
    </row>
    <row r="715" spans="1:10" x14ac:dyDescent="0.2">
      <c r="A715" s="131" t="s">
        <v>2632</v>
      </c>
      <c r="B715" s="131" t="s">
        <v>1689</v>
      </c>
      <c r="C715" s="131" t="s">
        <v>1471</v>
      </c>
      <c r="D715" s="131" t="s">
        <v>380</v>
      </c>
      <c r="E715" s="131" t="s">
        <v>134</v>
      </c>
      <c r="F715" s="133">
        <v>3.3126573100000001</v>
      </c>
      <c r="G715" s="111">
        <v>4.4888731100000001</v>
      </c>
      <c r="H715" s="47">
        <f t="shared" si="22"/>
        <v>-0.26202919333578578</v>
      </c>
      <c r="I715" s="77">
        <f t="shared" si="23"/>
        <v>1.9617300601676159E-4</v>
      </c>
      <c r="J715" s="114">
        <v>600.77310620569699</v>
      </c>
    </row>
    <row r="716" spans="1:10" x14ac:dyDescent="0.2">
      <c r="A716" s="131" t="s">
        <v>2670</v>
      </c>
      <c r="B716" s="131" t="s">
        <v>1305</v>
      </c>
      <c r="C716" s="131" t="s">
        <v>1471</v>
      </c>
      <c r="D716" s="131" t="s">
        <v>133</v>
      </c>
      <c r="E716" s="131" t="s">
        <v>134</v>
      </c>
      <c r="F716" s="133">
        <v>3.3095588500000002</v>
      </c>
      <c r="G716" s="111">
        <v>1.9914183700000001</v>
      </c>
      <c r="H716" s="47">
        <f t="shared" si="22"/>
        <v>0.66191037496555793</v>
      </c>
      <c r="I716" s="77">
        <f t="shared" si="23"/>
        <v>1.959895176099204E-4</v>
      </c>
      <c r="J716" s="114">
        <v>556.10169171920506</v>
      </c>
    </row>
    <row r="717" spans="1:10" x14ac:dyDescent="0.2">
      <c r="A717" s="131" t="s">
        <v>2501</v>
      </c>
      <c r="B717" s="131" t="s">
        <v>1797</v>
      </c>
      <c r="C717" s="131" t="s">
        <v>1285</v>
      </c>
      <c r="D717" s="131" t="s">
        <v>132</v>
      </c>
      <c r="E717" s="131" t="s">
        <v>433</v>
      </c>
      <c r="F717" s="133">
        <v>3.3073585099999998</v>
      </c>
      <c r="G717" s="111">
        <v>2.9343029</v>
      </c>
      <c r="H717" s="47">
        <f t="shared" si="22"/>
        <v>0.12713602607283647</v>
      </c>
      <c r="I717" s="77">
        <f t="shared" si="23"/>
        <v>1.9585921517545005E-4</v>
      </c>
      <c r="J717" s="114">
        <v>198.86381532944912</v>
      </c>
    </row>
    <row r="718" spans="1:10" x14ac:dyDescent="0.2">
      <c r="A718" s="131" t="s">
        <v>2654</v>
      </c>
      <c r="B718" s="131" t="s">
        <v>186</v>
      </c>
      <c r="C718" s="131" t="s">
        <v>1471</v>
      </c>
      <c r="D718" s="131" t="s">
        <v>133</v>
      </c>
      <c r="E718" s="131" t="s">
        <v>433</v>
      </c>
      <c r="F718" s="133">
        <v>3.3059289199999999</v>
      </c>
      <c r="G718" s="111">
        <v>3.2284998900000001</v>
      </c>
      <c r="H718" s="47">
        <f t="shared" si="22"/>
        <v>2.398297433425034E-2</v>
      </c>
      <c r="I718" s="77">
        <f t="shared" si="23"/>
        <v>1.9577455596037673E-4</v>
      </c>
      <c r="J718" s="114">
        <v>103.61398367111001</v>
      </c>
    </row>
    <row r="719" spans="1:10" x14ac:dyDescent="0.2">
      <c r="A719" s="131" t="s">
        <v>2405</v>
      </c>
      <c r="B719" s="131" t="s">
        <v>1029</v>
      </c>
      <c r="C719" s="131" t="s">
        <v>394</v>
      </c>
      <c r="D719" s="131" t="s">
        <v>380</v>
      </c>
      <c r="E719" s="131" t="s">
        <v>433</v>
      </c>
      <c r="F719" s="133">
        <v>3.2964032900000002</v>
      </c>
      <c r="G719" s="133">
        <v>7.0316910999999998</v>
      </c>
      <c r="H719" s="47">
        <f t="shared" si="22"/>
        <v>-0.53120760808164613</v>
      </c>
      <c r="I719" s="34">
        <f t="shared" si="23"/>
        <v>1.9521045551278068E-4</v>
      </c>
      <c r="J719" s="114">
        <v>121.06967805066552</v>
      </c>
    </row>
    <row r="720" spans="1:10" x14ac:dyDescent="0.2">
      <c r="A720" s="131" t="s">
        <v>2320</v>
      </c>
      <c r="B720" s="131" t="s">
        <v>1579</v>
      </c>
      <c r="C720" s="131" t="s">
        <v>1284</v>
      </c>
      <c r="D720" s="131" t="s">
        <v>132</v>
      </c>
      <c r="E720" s="131" t="s">
        <v>433</v>
      </c>
      <c r="F720" s="133">
        <v>3.2643291200000002</v>
      </c>
      <c r="G720" s="111">
        <v>1.81214852</v>
      </c>
      <c r="H720" s="47">
        <f t="shared" si="22"/>
        <v>0.80135848909337737</v>
      </c>
      <c r="I720" s="77">
        <f t="shared" si="23"/>
        <v>1.9331104795094247E-4</v>
      </c>
      <c r="J720" s="114">
        <v>1009.4770060799223</v>
      </c>
    </row>
    <row r="721" spans="1:10" x14ac:dyDescent="0.2">
      <c r="A721" s="131" t="s">
        <v>3455</v>
      </c>
      <c r="B721" s="131" t="s">
        <v>3456</v>
      </c>
      <c r="C721" s="131" t="s">
        <v>1548</v>
      </c>
      <c r="D721" s="131" t="s">
        <v>133</v>
      </c>
      <c r="E721" s="131" t="s">
        <v>433</v>
      </c>
      <c r="F721" s="133">
        <v>3.25266118</v>
      </c>
      <c r="G721" s="111">
        <v>3.4280862999999999</v>
      </c>
      <c r="H721" s="47">
        <f t="shared" si="22"/>
        <v>-5.1172900752236017E-2</v>
      </c>
      <c r="I721" s="77">
        <f t="shared" si="23"/>
        <v>1.926200815606329E-4</v>
      </c>
      <c r="J721" s="114">
        <v>52.606742808072127</v>
      </c>
    </row>
    <row r="722" spans="1:10" x14ac:dyDescent="0.2">
      <c r="A722" s="131" t="s">
        <v>2385</v>
      </c>
      <c r="B722" s="131" t="s">
        <v>1595</v>
      </c>
      <c r="C722" s="131" t="s">
        <v>394</v>
      </c>
      <c r="D722" s="131" t="s">
        <v>380</v>
      </c>
      <c r="E722" s="131" t="s">
        <v>134</v>
      </c>
      <c r="F722" s="133">
        <v>3.2525128100000003</v>
      </c>
      <c r="G722" s="111">
        <v>4.0802714800000004</v>
      </c>
      <c r="H722" s="47">
        <f t="shared" si="22"/>
        <v>-0.20286852824802726</v>
      </c>
      <c r="I722" s="77">
        <f t="shared" si="23"/>
        <v>1.9261129520388697E-4</v>
      </c>
      <c r="J722" s="114">
        <v>148.01094359811077</v>
      </c>
    </row>
    <row r="723" spans="1:10" x14ac:dyDescent="0.2">
      <c r="A723" s="131" t="s">
        <v>2629</v>
      </c>
      <c r="B723" s="131" t="s">
        <v>838</v>
      </c>
      <c r="C723" s="131" t="s">
        <v>1471</v>
      </c>
      <c r="D723" s="131" t="s">
        <v>133</v>
      </c>
      <c r="E723" s="131" t="s">
        <v>134</v>
      </c>
      <c r="F723" s="133">
        <v>3.2471587500000001</v>
      </c>
      <c r="G723" s="111">
        <v>8.5746450299999992</v>
      </c>
      <c r="H723" s="47">
        <f t="shared" si="22"/>
        <v>-0.62130691840429453</v>
      </c>
      <c r="I723" s="77">
        <f t="shared" si="23"/>
        <v>1.9229423190807805E-4</v>
      </c>
      <c r="J723" s="114">
        <v>626.23736781727803</v>
      </c>
    </row>
    <row r="724" spans="1:10" x14ac:dyDescent="0.2">
      <c r="A724" s="131" t="s">
        <v>851</v>
      </c>
      <c r="B724" s="131" t="s">
        <v>28</v>
      </c>
      <c r="C724" s="131" t="s">
        <v>1473</v>
      </c>
      <c r="D724" s="131" t="s">
        <v>133</v>
      </c>
      <c r="E724" s="131" t="s">
        <v>134</v>
      </c>
      <c r="F724" s="133">
        <v>3.2418350499999997</v>
      </c>
      <c r="G724" s="111">
        <v>19.054849899999997</v>
      </c>
      <c r="H724" s="47">
        <f t="shared" si="22"/>
        <v>-0.82986824524920555</v>
      </c>
      <c r="I724" s="77">
        <f t="shared" si="23"/>
        <v>1.9197896650800819E-4</v>
      </c>
      <c r="J724" s="114">
        <v>236.02128359</v>
      </c>
    </row>
    <row r="725" spans="1:10" x14ac:dyDescent="0.2">
      <c r="A725" s="131" t="s">
        <v>2928</v>
      </c>
      <c r="B725" s="131" t="s">
        <v>2929</v>
      </c>
      <c r="C725" s="131" t="s">
        <v>2801</v>
      </c>
      <c r="D725" s="131" t="s">
        <v>133</v>
      </c>
      <c r="E725" s="131" t="s">
        <v>433</v>
      </c>
      <c r="F725" s="133">
        <v>3.2362646000000002</v>
      </c>
      <c r="G725" s="133">
        <v>1.41261404</v>
      </c>
      <c r="H725" s="47">
        <f t="shared" si="22"/>
        <v>1.2909758138889802</v>
      </c>
      <c r="I725" s="34">
        <f t="shared" si="23"/>
        <v>1.9164908876361634E-4</v>
      </c>
      <c r="J725" s="114">
        <v>271.78188063546582</v>
      </c>
    </row>
    <row r="726" spans="1:10" x14ac:dyDescent="0.2">
      <c r="A726" s="131" t="s">
        <v>2031</v>
      </c>
      <c r="B726" s="131" t="s">
        <v>2032</v>
      </c>
      <c r="C726" s="131" t="s">
        <v>1314</v>
      </c>
      <c r="D726" s="131" t="s">
        <v>133</v>
      </c>
      <c r="E726" s="131" t="s">
        <v>433</v>
      </c>
      <c r="F726" s="133">
        <v>3.2325723700000002</v>
      </c>
      <c r="G726" s="111">
        <v>3.7649633700000003</v>
      </c>
      <c r="H726" s="47">
        <f t="shared" si="22"/>
        <v>-0.14140668784249022</v>
      </c>
      <c r="I726" s="77">
        <f t="shared" si="23"/>
        <v>1.914304377562155E-4</v>
      </c>
      <c r="J726" s="114">
        <v>534.6566851</v>
      </c>
    </row>
    <row r="727" spans="1:10" x14ac:dyDescent="0.2">
      <c r="A727" s="131" t="s">
        <v>1240</v>
      </c>
      <c r="B727" s="131" t="s">
        <v>906</v>
      </c>
      <c r="C727" s="131" t="s">
        <v>1472</v>
      </c>
      <c r="D727" s="131" t="s">
        <v>132</v>
      </c>
      <c r="E727" s="131" t="s">
        <v>433</v>
      </c>
      <c r="F727" s="133">
        <v>3.2192187999999997</v>
      </c>
      <c r="G727" s="133">
        <v>0.71409036000000004</v>
      </c>
      <c r="H727" s="47">
        <f t="shared" si="22"/>
        <v>3.5081392780599918</v>
      </c>
      <c r="I727" s="34">
        <f t="shared" si="23"/>
        <v>1.9063964965988949E-4</v>
      </c>
      <c r="J727" s="114">
        <v>27.019468795620433</v>
      </c>
    </row>
    <row r="728" spans="1:10" x14ac:dyDescent="0.2">
      <c r="A728" s="131" t="s">
        <v>3748</v>
      </c>
      <c r="B728" s="131" t="s">
        <v>3749</v>
      </c>
      <c r="C728" s="131" t="s">
        <v>1471</v>
      </c>
      <c r="D728" s="131" t="s">
        <v>380</v>
      </c>
      <c r="E728" s="131" t="s">
        <v>433</v>
      </c>
      <c r="F728" s="133">
        <v>3.2170571099999998</v>
      </c>
      <c r="G728" s="133">
        <v>1.88636793</v>
      </c>
      <c r="H728" s="47">
        <f t="shared" si="22"/>
        <v>0.70542398375061421</v>
      </c>
      <c r="I728" s="34">
        <f t="shared" si="23"/>
        <v>1.9051163604855208E-4</v>
      </c>
      <c r="J728" s="114">
        <v>71.924295631600003</v>
      </c>
    </row>
    <row r="729" spans="1:10" x14ac:dyDescent="0.2">
      <c r="A729" s="131" t="s">
        <v>1095</v>
      </c>
      <c r="B729" s="131" t="s">
        <v>969</v>
      </c>
      <c r="C729" s="131" t="s">
        <v>394</v>
      </c>
      <c r="D729" s="131" t="s">
        <v>380</v>
      </c>
      <c r="E729" s="131" t="s">
        <v>433</v>
      </c>
      <c r="F729" s="133">
        <v>3.2119369999999998</v>
      </c>
      <c r="G729" s="111">
        <v>13.660737150000001</v>
      </c>
      <c r="H729" s="47">
        <f t="shared" si="22"/>
        <v>-0.76487820790842176</v>
      </c>
      <c r="I729" s="77">
        <f t="shared" si="23"/>
        <v>1.9020842709095649E-4</v>
      </c>
      <c r="J729" s="114">
        <v>1077.0358107428078</v>
      </c>
    </row>
    <row r="730" spans="1:10" x14ac:dyDescent="0.2">
      <c r="A730" s="131" t="s">
        <v>3200</v>
      </c>
      <c r="B730" s="131" t="s">
        <v>3201</v>
      </c>
      <c r="C730" s="131" t="s">
        <v>1285</v>
      </c>
      <c r="D730" s="131" t="s">
        <v>132</v>
      </c>
      <c r="E730" s="131" t="s">
        <v>134</v>
      </c>
      <c r="F730" s="133">
        <v>3.2062667599999997</v>
      </c>
      <c r="G730" s="111">
        <v>3.9303762200000003</v>
      </c>
      <c r="H730" s="47">
        <f t="shared" si="22"/>
        <v>-0.18423413420713208</v>
      </c>
      <c r="I730" s="77">
        <f t="shared" si="23"/>
        <v>1.8987263985987811E-4</v>
      </c>
      <c r="J730" s="114">
        <v>2462.852453438989</v>
      </c>
    </row>
    <row r="731" spans="1:10" x14ac:dyDescent="0.2">
      <c r="A731" s="131" t="s">
        <v>3517</v>
      </c>
      <c r="B731" s="131" t="s">
        <v>3226</v>
      </c>
      <c r="C731" s="131" t="s">
        <v>1471</v>
      </c>
      <c r="D731" s="131" t="s">
        <v>133</v>
      </c>
      <c r="E731" s="131" t="s">
        <v>433</v>
      </c>
      <c r="F731" s="133">
        <v>3.20434559</v>
      </c>
      <c r="G731" s="111">
        <v>4.3208649699999997</v>
      </c>
      <c r="H731" s="47">
        <f t="shared" si="22"/>
        <v>-0.25840182180004567</v>
      </c>
      <c r="I731" s="77">
        <f t="shared" si="23"/>
        <v>1.8975886965707703E-4</v>
      </c>
      <c r="J731" s="114">
        <v>204.80986320300002</v>
      </c>
    </row>
    <row r="732" spans="1:10" x14ac:dyDescent="0.2">
      <c r="A732" s="131" t="s">
        <v>2695</v>
      </c>
      <c r="B732" s="131" t="s">
        <v>1786</v>
      </c>
      <c r="C732" s="131" t="s">
        <v>1471</v>
      </c>
      <c r="D732" s="131" t="s">
        <v>133</v>
      </c>
      <c r="E732" s="131" t="s">
        <v>134</v>
      </c>
      <c r="F732" s="133">
        <v>3.1904741899999998</v>
      </c>
      <c r="G732" s="111">
        <v>2.5980529900000002</v>
      </c>
      <c r="H732" s="47">
        <f t="shared" si="22"/>
        <v>0.2280250642616799</v>
      </c>
      <c r="I732" s="77">
        <f t="shared" si="23"/>
        <v>1.8893741606830817E-4</v>
      </c>
      <c r="J732" s="114">
        <v>68.721590868699991</v>
      </c>
    </row>
    <row r="733" spans="1:10" x14ac:dyDescent="0.2">
      <c r="A733" s="131" t="s">
        <v>3991</v>
      </c>
      <c r="B733" s="131" t="s">
        <v>1046</v>
      </c>
      <c r="C733" s="131" t="s">
        <v>1285</v>
      </c>
      <c r="D733" s="131" t="s">
        <v>133</v>
      </c>
      <c r="E733" s="131" t="s">
        <v>134</v>
      </c>
      <c r="F733" s="133">
        <v>3.1818592699999999</v>
      </c>
      <c r="G733" s="111">
        <v>2.8566078399999997</v>
      </c>
      <c r="H733" s="47">
        <f t="shared" si="22"/>
        <v>0.11385932134107724</v>
      </c>
      <c r="I733" s="77">
        <f t="shared" si="23"/>
        <v>1.8842724716315392E-4</v>
      </c>
      <c r="J733" s="114">
        <v>103.8777592</v>
      </c>
    </row>
    <row r="734" spans="1:10" x14ac:dyDescent="0.2">
      <c r="A734" s="131" t="s">
        <v>3851</v>
      </c>
      <c r="B734" s="131" t="s">
        <v>63</v>
      </c>
      <c r="C734" s="131" t="s">
        <v>1471</v>
      </c>
      <c r="D734" s="131" t="s">
        <v>133</v>
      </c>
      <c r="E734" s="131" t="s">
        <v>433</v>
      </c>
      <c r="F734" s="133">
        <v>3.15819772</v>
      </c>
      <c r="G734" s="111">
        <v>2.0009178899999998</v>
      </c>
      <c r="H734" s="47">
        <f t="shared" si="22"/>
        <v>0.57837447292752242</v>
      </c>
      <c r="I734" s="77">
        <f t="shared" si="23"/>
        <v>1.8702602845679884E-4</v>
      </c>
      <c r="J734" s="114">
        <v>42.316855034999996</v>
      </c>
    </row>
    <row r="735" spans="1:10" x14ac:dyDescent="0.2">
      <c r="A735" s="131" t="s">
        <v>626</v>
      </c>
      <c r="B735" s="131" t="s">
        <v>405</v>
      </c>
      <c r="C735" s="131" t="s">
        <v>394</v>
      </c>
      <c r="D735" s="131" t="s">
        <v>133</v>
      </c>
      <c r="E735" s="131" t="s">
        <v>134</v>
      </c>
      <c r="F735" s="133">
        <v>3.1507973100000002</v>
      </c>
      <c r="G735" s="111">
        <v>1.11363425</v>
      </c>
      <c r="H735" s="47">
        <f t="shared" si="22"/>
        <v>1.829292750290322</v>
      </c>
      <c r="I735" s="77">
        <f t="shared" si="23"/>
        <v>1.8658778189532265E-4</v>
      </c>
      <c r="J735" s="114">
        <v>79.676613379999992</v>
      </c>
    </row>
    <row r="736" spans="1:10" x14ac:dyDescent="0.2">
      <c r="A736" s="131" t="s">
        <v>3575</v>
      </c>
      <c r="B736" s="131" t="s">
        <v>3576</v>
      </c>
      <c r="C736" s="132" t="s">
        <v>1314</v>
      </c>
      <c r="D736" s="132" t="s">
        <v>380</v>
      </c>
      <c r="E736" s="132" t="s">
        <v>134</v>
      </c>
      <c r="F736" s="111">
        <v>3.1471928</v>
      </c>
      <c r="G736" s="111">
        <v>3.1838999300000004</v>
      </c>
      <c r="H736" s="47">
        <f t="shared" si="22"/>
        <v>-1.1528983575812446E-2</v>
      </c>
      <c r="I736" s="77">
        <f t="shared" si="23"/>
        <v>1.8637432559853549E-4</v>
      </c>
      <c r="J736" s="114">
        <v>58.201474679999997</v>
      </c>
    </row>
    <row r="737" spans="1:10" x14ac:dyDescent="0.2">
      <c r="A737" s="131" t="s">
        <v>1242</v>
      </c>
      <c r="B737" s="131" t="s">
        <v>48</v>
      </c>
      <c r="C737" s="131" t="s">
        <v>1472</v>
      </c>
      <c r="D737" s="131" t="s">
        <v>133</v>
      </c>
      <c r="E737" s="131" t="s">
        <v>134</v>
      </c>
      <c r="F737" s="133">
        <v>3.1133185699999997</v>
      </c>
      <c r="G737" s="111">
        <v>3.0976009900000001</v>
      </c>
      <c r="H737" s="47">
        <f t="shared" si="22"/>
        <v>5.074113822516324E-3</v>
      </c>
      <c r="I737" s="77">
        <f t="shared" si="23"/>
        <v>1.8436831987450749E-4</v>
      </c>
      <c r="J737" s="114">
        <v>827.29054483000004</v>
      </c>
    </row>
    <row r="738" spans="1:10" x14ac:dyDescent="0.2">
      <c r="A738" s="131" t="s">
        <v>2606</v>
      </c>
      <c r="B738" s="131" t="s">
        <v>451</v>
      </c>
      <c r="C738" s="131" t="s">
        <v>1471</v>
      </c>
      <c r="D738" s="131" t="s">
        <v>380</v>
      </c>
      <c r="E738" s="131" t="s">
        <v>433</v>
      </c>
      <c r="F738" s="133">
        <v>3.1128212099999999</v>
      </c>
      <c r="G738" s="111">
        <v>9.1290775499999999</v>
      </c>
      <c r="H738" s="47">
        <f t="shared" si="22"/>
        <v>-0.65902127647058928</v>
      </c>
      <c r="I738" s="77">
        <f t="shared" si="23"/>
        <v>1.8433886659964627E-4</v>
      </c>
      <c r="J738" s="114">
        <v>134.120279154</v>
      </c>
    </row>
    <row r="739" spans="1:10" x14ac:dyDescent="0.2">
      <c r="A739" s="131" t="s">
        <v>1118</v>
      </c>
      <c r="B739" s="131" t="s">
        <v>894</v>
      </c>
      <c r="C739" s="131" t="s">
        <v>394</v>
      </c>
      <c r="D739" s="131" t="s">
        <v>380</v>
      </c>
      <c r="E739" s="131" t="s">
        <v>134</v>
      </c>
      <c r="F739" s="133">
        <v>3.1110825800000002</v>
      </c>
      <c r="G739" s="111">
        <v>1.8256926899999999</v>
      </c>
      <c r="H739" s="47">
        <f t="shared" si="22"/>
        <v>0.70405599860291956</v>
      </c>
      <c r="I739" s="77">
        <f t="shared" si="23"/>
        <v>1.8423590627458599E-4</v>
      </c>
      <c r="J739" s="114">
        <v>164.32471745813649</v>
      </c>
    </row>
    <row r="740" spans="1:10" x14ac:dyDescent="0.2">
      <c r="A740" s="131" t="s">
        <v>2802</v>
      </c>
      <c r="B740" s="131" t="s">
        <v>2803</v>
      </c>
      <c r="C740" s="131" t="s">
        <v>2801</v>
      </c>
      <c r="D740" s="131" t="s">
        <v>133</v>
      </c>
      <c r="E740" s="131" t="s">
        <v>433</v>
      </c>
      <c r="F740" s="133">
        <v>3.1091779800000001</v>
      </c>
      <c r="G740" s="111">
        <v>1.9764624799999999</v>
      </c>
      <c r="H740" s="47">
        <f t="shared" si="22"/>
        <v>0.57310245525126291</v>
      </c>
      <c r="I740" s="77">
        <f t="shared" si="23"/>
        <v>1.8412311733438032E-4</v>
      </c>
      <c r="J740" s="114">
        <v>1565.0837269214253</v>
      </c>
    </row>
    <row r="741" spans="1:10" x14ac:dyDescent="0.2">
      <c r="A741" s="131" t="s">
        <v>3110</v>
      </c>
      <c r="B741" s="131" t="s">
        <v>3111</v>
      </c>
      <c r="C741" s="131" t="s">
        <v>1291</v>
      </c>
      <c r="D741" s="131" t="s">
        <v>133</v>
      </c>
      <c r="E741" s="131" t="s">
        <v>433</v>
      </c>
      <c r="F741" s="133">
        <v>3.10822289</v>
      </c>
      <c r="G741" s="133">
        <v>1.6195853200000001</v>
      </c>
      <c r="H741" s="47">
        <f t="shared" si="22"/>
        <v>0.91914735927589164</v>
      </c>
      <c r="I741" s="34">
        <f t="shared" si="23"/>
        <v>1.8406655764263344E-4</v>
      </c>
      <c r="J741" s="114">
        <v>63.844004946328894</v>
      </c>
    </row>
    <row r="742" spans="1:10" x14ac:dyDescent="0.2">
      <c r="A742" s="131" t="s">
        <v>2298</v>
      </c>
      <c r="B742" s="131" t="s">
        <v>121</v>
      </c>
      <c r="C742" s="131" t="s">
        <v>1284</v>
      </c>
      <c r="D742" s="131" t="s">
        <v>133</v>
      </c>
      <c r="E742" s="131" t="s">
        <v>433</v>
      </c>
      <c r="F742" s="133">
        <v>3.1004889800000002</v>
      </c>
      <c r="G742" s="111">
        <v>1.94272398</v>
      </c>
      <c r="H742" s="47">
        <f t="shared" si="22"/>
        <v>0.59594930207223773</v>
      </c>
      <c r="I742" s="77">
        <f t="shared" si="23"/>
        <v>1.8360856146887195E-4</v>
      </c>
      <c r="J742" s="114">
        <v>191.71770805998466</v>
      </c>
    </row>
    <row r="743" spans="1:10" x14ac:dyDescent="0.2">
      <c r="A743" s="131" t="s">
        <v>1257</v>
      </c>
      <c r="B743" s="131" t="s">
        <v>591</v>
      </c>
      <c r="C743" s="131" t="s">
        <v>1472</v>
      </c>
      <c r="D743" s="131" t="s">
        <v>133</v>
      </c>
      <c r="E743" s="131" t="s">
        <v>433</v>
      </c>
      <c r="F743" s="133">
        <v>3.0908225599999999</v>
      </c>
      <c r="G743" s="111">
        <v>3.1548651000000003</v>
      </c>
      <c r="H743" s="47">
        <f t="shared" si="22"/>
        <v>-2.0299612810703249E-2</v>
      </c>
      <c r="I743" s="77">
        <f t="shared" si="23"/>
        <v>1.8303612354627239E-4</v>
      </c>
      <c r="J743" s="114">
        <v>1058.874996</v>
      </c>
    </row>
    <row r="744" spans="1:10" x14ac:dyDescent="0.2">
      <c r="A744" s="131" t="s">
        <v>3585</v>
      </c>
      <c r="B744" s="131" t="s">
        <v>3586</v>
      </c>
      <c r="C744" s="132" t="s">
        <v>394</v>
      </c>
      <c r="D744" s="132" t="s">
        <v>380</v>
      </c>
      <c r="E744" s="132" t="s">
        <v>134</v>
      </c>
      <c r="F744" s="111">
        <v>3.08789245</v>
      </c>
      <c r="G744" s="111">
        <v>1.4002675099999999</v>
      </c>
      <c r="H744" s="47">
        <f t="shared" si="22"/>
        <v>1.2052160947446393</v>
      </c>
      <c r="I744" s="77">
        <f t="shared" si="23"/>
        <v>1.8286260469633746E-4</v>
      </c>
      <c r="J744" s="114">
        <v>39.724348820000003</v>
      </c>
    </row>
    <row r="745" spans="1:10" x14ac:dyDescent="0.2">
      <c r="A745" s="131" t="s">
        <v>3681</v>
      </c>
      <c r="B745" s="131" t="s">
        <v>3633</v>
      </c>
      <c r="C745" s="131" t="s">
        <v>394</v>
      </c>
      <c r="D745" s="131" t="s">
        <v>380</v>
      </c>
      <c r="E745" s="131" t="s">
        <v>134</v>
      </c>
      <c r="F745" s="133">
        <v>3.0856214199999998</v>
      </c>
      <c r="G745" s="111">
        <v>5.7111847699999991</v>
      </c>
      <c r="H745" s="47">
        <f t="shared" si="22"/>
        <v>-0.45972306198036028</v>
      </c>
      <c r="I745" s="77">
        <f t="shared" si="23"/>
        <v>1.8272811605469336E-4</v>
      </c>
      <c r="J745" s="114">
        <v>257.53085476170025</v>
      </c>
    </row>
    <row r="746" spans="1:10" x14ac:dyDescent="0.2">
      <c r="A746" s="131" t="s">
        <v>2831</v>
      </c>
      <c r="B746" s="131" t="s">
        <v>2832</v>
      </c>
      <c r="C746" s="131" t="s">
        <v>1285</v>
      </c>
      <c r="D746" s="131" t="s">
        <v>133</v>
      </c>
      <c r="E746" s="131" t="s">
        <v>433</v>
      </c>
      <c r="F746" s="133">
        <v>3.07750251</v>
      </c>
      <c r="G746" s="111">
        <v>5.5121201500000003</v>
      </c>
      <c r="H746" s="47">
        <f t="shared" si="22"/>
        <v>-0.44168442881275005</v>
      </c>
      <c r="I746" s="77">
        <f t="shared" si="23"/>
        <v>1.8224732047844358E-4</v>
      </c>
      <c r="J746" s="114">
        <v>158.10872046144738</v>
      </c>
    </row>
    <row r="747" spans="1:10" x14ac:dyDescent="0.2">
      <c r="A747" s="131" t="s">
        <v>3447</v>
      </c>
      <c r="B747" s="131" t="s">
        <v>3448</v>
      </c>
      <c r="C747" s="131" t="s">
        <v>1471</v>
      </c>
      <c r="D747" s="131" t="s">
        <v>133</v>
      </c>
      <c r="E747" s="131" t="s">
        <v>433</v>
      </c>
      <c r="F747" s="133">
        <v>3.0698679500000003</v>
      </c>
      <c r="G747" s="111">
        <v>6.5938906399999997</v>
      </c>
      <c r="H747" s="47">
        <f t="shared" si="22"/>
        <v>-0.53443753959498475</v>
      </c>
      <c r="I747" s="77">
        <f t="shared" si="23"/>
        <v>1.8179520773490862E-4</v>
      </c>
      <c r="J747" s="114">
        <v>28.1278358</v>
      </c>
    </row>
    <row r="748" spans="1:10" x14ac:dyDescent="0.2">
      <c r="A748" s="131" t="s">
        <v>2459</v>
      </c>
      <c r="B748" s="131" t="s">
        <v>664</v>
      </c>
      <c r="C748" s="131" t="s">
        <v>394</v>
      </c>
      <c r="D748" s="131" t="s">
        <v>133</v>
      </c>
      <c r="E748" s="131" t="s">
        <v>134</v>
      </c>
      <c r="F748" s="133">
        <v>3.0625894500000004</v>
      </c>
      <c r="G748" s="111">
        <v>2.7353764100000002</v>
      </c>
      <c r="H748" s="47">
        <f t="shared" si="22"/>
        <v>0.11962267379501168</v>
      </c>
      <c r="I748" s="77">
        <f t="shared" si="23"/>
        <v>1.8136418058942554E-4</v>
      </c>
      <c r="J748" s="114">
        <v>315.95026126234433</v>
      </c>
    </row>
    <row r="749" spans="1:10" x14ac:dyDescent="0.2">
      <c r="A749" s="131" t="s">
        <v>3088</v>
      </c>
      <c r="B749" s="131" t="s">
        <v>3089</v>
      </c>
      <c r="C749" s="131" t="s">
        <v>1473</v>
      </c>
      <c r="D749" s="131" t="s">
        <v>133</v>
      </c>
      <c r="E749" s="131" t="s">
        <v>134</v>
      </c>
      <c r="F749" s="133">
        <v>3.0554319799999998</v>
      </c>
      <c r="G749" s="133">
        <v>102.64490905</v>
      </c>
      <c r="H749" s="47">
        <f t="shared" si="22"/>
        <v>-0.97023299052745371</v>
      </c>
      <c r="I749" s="34">
        <f t="shared" si="23"/>
        <v>1.8094032074701555E-4</v>
      </c>
      <c r="J749" s="114">
        <v>1108.0209247799999</v>
      </c>
    </row>
    <row r="750" spans="1:10" x14ac:dyDescent="0.2">
      <c r="A750" s="131" t="s">
        <v>672</v>
      </c>
      <c r="B750" s="131" t="s">
        <v>267</v>
      </c>
      <c r="C750" s="131" t="s">
        <v>394</v>
      </c>
      <c r="D750" s="131" t="s">
        <v>133</v>
      </c>
      <c r="E750" s="131" t="s">
        <v>134</v>
      </c>
      <c r="F750" s="133">
        <v>3.0537635399999998</v>
      </c>
      <c r="G750" s="111">
        <v>3.7419431000000003</v>
      </c>
      <c r="H750" s="47">
        <f t="shared" si="22"/>
        <v>-0.1839096805079693</v>
      </c>
      <c r="I750" s="77">
        <f t="shared" si="23"/>
        <v>1.8084151701951539E-4</v>
      </c>
      <c r="J750" s="114">
        <v>295.09646359438318</v>
      </c>
    </row>
    <row r="751" spans="1:10" x14ac:dyDescent="0.2">
      <c r="A751" s="131" t="s">
        <v>3337</v>
      </c>
      <c r="B751" s="131" t="s">
        <v>1731</v>
      </c>
      <c r="C751" s="131" t="s">
        <v>1284</v>
      </c>
      <c r="D751" s="131" t="s">
        <v>133</v>
      </c>
      <c r="E751" s="131" t="s">
        <v>433</v>
      </c>
      <c r="F751" s="133">
        <v>3.05328855</v>
      </c>
      <c r="G751" s="111">
        <v>2.5662763199999996</v>
      </c>
      <c r="H751" s="47">
        <f t="shared" si="22"/>
        <v>0.18977388607942292</v>
      </c>
      <c r="I751" s="77">
        <f t="shared" si="23"/>
        <v>1.8081338847876759E-4</v>
      </c>
      <c r="J751" s="114">
        <v>849.06586952284397</v>
      </c>
    </row>
    <row r="752" spans="1:10" x14ac:dyDescent="0.2">
      <c r="A752" s="131" t="s">
        <v>2516</v>
      </c>
      <c r="B752" s="131" t="s">
        <v>195</v>
      </c>
      <c r="C752" s="131" t="s">
        <v>1285</v>
      </c>
      <c r="D752" s="131" t="s">
        <v>132</v>
      </c>
      <c r="E752" s="131" t="s">
        <v>433</v>
      </c>
      <c r="F752" s="133">
        <v>3.0500072999999999</v>
      </c>
      <c r="G752" s="111">
        <v>1.8179983500000001</v>
      </c>
      <c r="H752" s="47">
        <f t="shared" si="22"/>
        <v>0.67767330481900578</v>
      </c>
      <c r="I752" s="77">
        <f t="shared" si="23"/>
        <v>1.8061907538937877E-4</v>
      </c>
      <c r="J752" s="114">
        <v>77.272582649699999</v>
      </c>
    </row>
    <row r="753" spans="1:10" x14ac:dyDescent="0.2">
      <c r="A753" s="131" t="s">
        <v>2228</v>
      </c>
      <c r="B753" s="131" t="s">
        <v>2229</v>
      </c>
      <c r="C753" s="131" t="s">
        <v>394</v>
      </c>
      <c r="D753" s="131" t="s">
        <v>133</v>
      </c>
      <c r="E753" s="131" t="s">
        <v>134</v>
      </c>
      <c r="F753" s="133">
        <v>3.0477422500000002</v>
      </c>
      <c r="G753" s="111">
        <v>1.45513275</v>
      </c>
      <c r="H753" s="47">
        <f t="shared" si="22"/>
        <v>1.094477119011994</v>
      </c>
      <c r="I753" s="77">
        <f t="shared" si="23"/>
        <v>1.8048494087871363E-4</v>
      </c>
      <c r="J753" s="114">
        <v>29.79264510090167</v>
      </c>
    </row>
    <row r="754" spans="1:10" x14ac:dyDescent="0.2">
      <c r="A754" s="131" t="s">
        <v>2995</v>
      </c>
      <c r="B754" s="131" t="s">
        <v>410</v>
      </c>
      <c r="C754" s="131" t="s">
        <v>394</v>
      </c>
      <c r="D754" s="131" t="s">
        <v>380</v>
      </c>
      <c r="E754" s="131" t="s">
        <v>134</v>
      </c>
      <c r="F754" s="133">
        <v>3.0151527900000001</v>
      </c>
      <c r="G754" s="111">
        <v>6.7805276500000007</v>
      </c>
      <c r="H754" s="47">
        <f t="shared" si="22"/>
        <v>-0.55532180596594127</v>
      </c>
      <c r="I754" s="77">
        <f t="shared" si="23"/>
        <v>1.7855501824126971E-4</v>
      </c>
      <c r="J754" s="114">
        <v>193.96571143</v>
      </c>
    </row>
    <row r="755" spans="1:10" x14ac:dyDescent="0.2">
      <c r="A755" s="131" t="s">
        <v>2647</v>
      </c>
      <c r="B755" s="131" t="s">
        <v>814</v>
      </c>
      <c r="C755" s="131" t="s">
        <v>1471</v>
      </c>
      <c r="D755" s="131" t="s">
        <v>133</v>
      </c>
      <c r="E755" s="131" t="s">
        <v>134</v>
      </c>
      <c r="F755" s="133">
        <v>3.0033619700000003</v>
      </c>
      <c r="G755" s="111">
        <v>2.24800508</v>
      </c>
      <c r="H755" s="47">
        <f t="shared" si="22"/>
        <v>0.33601209210790595</v>
      </c>
      <c r="I755" s="77">
        <f t="shared" si="23"/>
        <v>1.7785677499231666E-4</v>
      </c>
      <c r="J755" s="114">
        <v>147.293269707381</v>
      </c>
    </row>
    <row r="756" spans="1:10" x14ac:dyDescent="0.2">
      <c r="A756" s="131" t="s">
        <v>3012</v>
      </c>
      <c r="B756" s="131" t="s">
        <v>2051</v>
      </c>
      <c r="C756" s="131" t="s">
        <v>394</v>
      </c>
      <c r="D756" s="131" t="s">
        <v>380</v>
      </c>
      <c r="E756" s="131" t="s">
        <v>134</v>
      </c>
      <c r="F756" s="133">
        <v>2.99463525</v>
      </c>
      <c r="G756" s="111">
        <v>2.8996620000000002</v>
      </c>
      <c r="H756" s="47">
        <f t="shared" si="22"/>
        <v>3.275321399528619E-2</v>
      </c>
      <c r="I756" s="77">
        <f t="shared" si="23"/>
        <v>1.7733998537755669E-4</v>
      </c>
      <c r="J756" s="114">
        <v>225.58238157</v>
      </c>
    </row>
    <row r="757" spans="1:10" x14ac:dyDescent="0.2">
      <c r="A757" s="131" t="s">
        <v>1135</v>
      </c>
      <c r="B757" s="131" t="s">
        <v>932</v>
      </c>
      <c r="C757" s="131" t="s">
        <v>394</v>
      </c>
      <c r="D757" s="131" t="s">
        <v>133</v>
      </c>
      <c r="E757" s="131" t="s">
        <v>134</v>
      </c>
      <c r="F757" s="133">
        <v>2.9940813199999998</v>
      </c>
      <c r="G757" s="111">
        <v>3.5029289599999998</v>
      </c>
      <c r="H757" s="47">
        <f t="shared" si="22"/>
        <v>-0.14526347688192909</v>
      </c>
      <c r="I757" s="77">
        <f t="shared" si="23"/>
        <v>1.7730718207101037E-4</v>
      </c>
      <c r="J757" s="114">
        <v>108.5916327007299</v>
      </c>
    </row>
    <row r="758" spans="1:10" x14ac:dyDescent="0.2">
      <c r="A758" s="131" t="s">
        <v>609</v>
      </c>
      <c r="B758" s="131" t="s">
        <v>235</v>
      </c>
      <c r="C758" s="131" t="s">
        <v>394</v>
      </c>
      <c r="D758" s="131" t="s">
        <v>133</v>
      </c>
      <c r="E758" s="131" t="s">
        <v>134</v>
      </c>
      <c r="F758" s="133">
        <v>2.9789612999999999</v>
      </c>
      <c r="G758" s="111">
        <v>8.91477392</v>
      </c>
      <c r="H758" s="47">
        <f t="shared" si="22"/>
        <v>-0.66583994987054029</v>
      </c>
      <c r="I758" s="77">
        <f t="shared" si="23"/>
        <v>1.7641178617072221E-4</v>
      </c>
      <c r="J758" s="114">
        <v>133.41291570999999</v>
      </c>
    </row>
    <row r="759" spans="1:10" x14ac:dyDescent="0.2">
      <c r="A759" s="131" t="s">
        <v>2342</v>
      </c>
      <c r="B759" s="131" t="s">
        <v>2254</v>
      </c>
      <c r="C759" s="131" t="s">
        <v>2988</v>
      </c>
      <c r="D759" s="131" t="s">
        <v>380</v>
      </c>
      <c r="E759" s="131" t="s">
        <v>134</v>
      </c>
      <c r="F759" s="133">
        <v>2.9783791800000001</v>
      </c>
      <c r="G759" s="111">
        <v>3.7716560600000002</v>
      </c>
      <c r="H759" s="47">
        <f t="shared" si="22"/>
        <v>-0.21032588003265595</v>
      </c>
      <c r="I759" s="77">
        <f t="shared" si="23"/>
        <v>1.7637731347415996E-4</v>
      </c>
      <c r="J759" s="114">
        <v>256.42719662000002</v>
      </c>
    </row>
    <row r="760" spans="1:10" x14ac:dyDescent="0.2">
      <c r="A760" s="131" t="s">
        <v>3275</v>
      </c>
      <c r="B760" s="131" t="s">
        <v>1309</v>
      </c>
      <c r="C760" s="131" t="s">
        <v>1285</v>
      </c>
      <c r="D760" s="131" t="s">
        <v>133</v>
      </c>
      <c r="E760" s="131" t="s">
        <v>433</v>
      </c>
      <c r="F760" s="133">
        <v>2.9704109500000002</v>
      </c>
      <c r="G760" s="111">
        <v>3.7796707500000002</v>
      </c>
      <c r="H760" s="47">
        <f t="shared" si="22"/>
        <v>-0.21410854371376131</v>
      </c>
      <c r="I760" s="77">
        <f t="shared" si="23"/>
        <v>1.7590544105107104E-4</v>
      </c>
      <c r="J760" s="114">
        <v>111.4678872344</v>
      </c>
    </row>
    <row r="761" spans="1:10" x14ac:dyDescent="0.2">
      <c r="A761" s="131" t="s">
        <v>3828</v>
      </c>
      <c r="B761" s="131" t="s">
        <v>1074</v>
      </c>
      <c r="C761" s="131" t="s">
        <v>1472</v>
      </c>
      <c r="D761" s="131" t="s">
        <v>133</v>
      </c>
      <c r="E761" s="131" t="s">
        <v>134</v>
      </c>
      <c r="F761" s="133">
        <v>2.9443576</v>
      </c>
      <c r="G761" s="111">
        <v>9.5520320000000006E-2</v>
      </c>
      <c r="H761" s="47">
        <f t="shared" si="22"/>
        <v>29.824410973497574</v>
      </c>
      <c r="I761" s="77">
        <f t="shared" si="23"/>
        <v>1.7436258179699779E-4</v>
      </c>
      <c r="J761" s="114">
        <v>63.233180090000005</v>
      </c>
    </row>
    <row r="762" spans="1:10" x14ac:dyDescent="0.2">
      <c r="A762" s="131" t="s">
        <v>3147</v>
      </c>
      <c r="B762" s="131" t="s">
        <v>3148</v>
      </c>
      <c r="C762" s="131" t="s">
        <v>1751</v>
      </c>
      <c r="D762" s="131" t="s">
        <v>133</v>
      </c>
      <c r="E762" s="131" t="s">
        <v>433</v>
      </c>
      <c r="F762" s="133">
        <v>2.9358530200000001</v>
      </c>
      <c r="G762" s="111">
        <v>2.29830595</v>
      </c>
      <c r="H762" s="47">
        <f t="shared" si="22"/>
        <v>0.27739869446015231</v>
      </c>
      <c r="I762" s="77">
        <f t="shared" si="23"/>
        <v>1.7385894714137747E-4</v>
      </c>
      <c r="J762" s="114">
        <v>107.57825626449119</v>
      </c>
    </row>
    <row r="763" spans="1:10" x14ac:dyDescent="0.2">
      <c r="A763" s="131" t="s">
        <v>2325</v>
      </c>
      <c r="B763" s="131" t="s">
        <v>1536</v>
      </c>
      <c r="C763" s="131" t="s">
        <v>1284</v>
      </c>
      <c r="D763" s="131" t="s">
        <v>132</v>
      </c>
      <c r="E763" s="131" t="s">
        <v>433</v>
      </c>
      <c r="F763" s="133">
        <v>2.9352877999999998</v>
      </c>
      <c r="G763" s="111">
        <v>2.1686762499999999</v>
      </c>
      <c r="H763" s="47">
        <f t="shared" si="22"/>
        <v>0.35349285076553039</v>
      </c>
      <c r="I763" s="77">
        <f t="shared" si="23"/>
        <v>1.7382547524975555E-4</v>
      </c>
      <c r="J763" s="114">
        <v>134.28362310996886</v>
      </c>
    </row>
    <row r="764" spans="1:10" x14ac:dyDescent="0.2">
      <c r="A764" s="131" t="s">
        <v>2977</v>
      </c>
      <c r="B764" s="131" t="s">
        <v>2291</v>
      </c>
      <c r="C764" s="131" t="s">
        <v>1284</v>
      </c>
      <c r="D764" s="131" t="s">
        <v>133</v>
      </c>
      <c r="E764" s="131" t="s">
        <v>433</v>
      </c>
      <c r="F764" s="133">
        <v>2.9228516</v>
      </c>
      <c r="G764" s="111">
        <v>2.2754098900000002</v>
      </c>
      <c r="H764" s="47">
        <f t="shared" si="22"/>
        <v>0.2845384969298872</v>
      </c>
      <c r="I764" s="77">
        <f t="shared" si="23"/>
        <v>1.7308901309592487E-4</v>
      </c>
      <c r="J764" s="114">
        <v>96.755720466576463</v>
      </c>
    </row>
    <row r="765" spans="1:10" x14ac:dyDescent="0.2">
      <c r="A765" s="131" t="s">
        <v>2478</v>
      </c>
      <c r="B765" s="131" t="s">
        <v>1144</v>
      </c>
      <c r="C765" s="131" t="s">
        <v>394</v>
      </c>
      <c r="D765" s="131" t="s">
        <v>133</v>
      </c>
      <c r="E765" s="131" t="s">
        <v>433</v>
      </c>
      <c r="F765" s="133">
        <v>2.9125196899999999</v>
      </c>
      <c r="G765" s="111">
        <v>5.0634472099999996</v>
      </c>
      <c r="H765" s="47">
        <f t="shared" si="22"/>
        <v>-0.42479509132672477</v>
      </c>
      <c r="I765" s="77">
        <f t="shared" si="23"/>
        <v>1.7247716536978783E-4</v>
      </c>
      <c r="J765" s="114">
        <v>102.82361546586516</v>
      </c>
    </row>
    <row r="766" spans="1:10" x14ac:dyDescent="0.2">
      <c r="A766" s="131" t="s">
        <v>3787</v>
      </c>
      <c r="B766" s="131" t="s">
        <v>3788</v>
      </c>
      <c r="C766" s="131" t="s">
        <v>1675</v>
      </c>
      <c r="D766" s="131" t="s">
        <v>133</v>
      </c>
      <c r="E766" s="131" t="s">
        <v>433</v>
      </c>
      <c r="F766" s="133">
        <v>2.9068447000000002</v>
      </c>
      <c r="G766" s="111">
        <v>0.84759203999999999</v>
      </c>
      <c r="H766" s="47">
        <f t="shared" si="22"/>
        <v>2.4295327974056957</v>
      </c>
      <c r="I766" s="77">
        <f t="shared" si="23"/>
        <v>1.7214109684738005E-4</v>
      </c>
      <c r="J766" s="114">
        <v>5.5847634478289203</v>
      </c>
    </row>
    <row r="767" spans="1:10" x14ac:dyDescent="0.2">
      <c r="A767" s="131" t="s">
        <v>3989</v>
      </c>
      <c r="B767" s="131" t="s">
        <v>820</v>
      </c>
      <c r="C767" s="131" t="s">
        <v>1285</v>
      </c>
      <c r="D767" s="131" t="s">
        <v>133</v>
      </c>
      <c r="E767" s="131" t="s">
        <v>134</v>
      </c>
      <c r="F767" s="133">
        <v>2.9033880399999998</v>
      </c>
      <c r="G767" s="111">
        <v>5.1464092400000006</v>
      </c>
      <c r="H767" s="47">
        <f t="shared" si="22"/>
        <v>-0.435841981350088</v>
      </c>
      <c r="I767" s="77">
        <f t="shared" si="23"/>
        <v>1.7193639611334067E-4</v>
      </c>
      <c r="J767" s="114">
        <v>144.13795983</v>
      </c>
    </row>
    <row r="768" spans="1:10" x14ac:dyDescent="0.2">
      <c r="A768" s="131" t="s">
        <v>1125</v>
      </c>
      <c r="B768" s="131" t="s">
        <v>680</v>
      </c>
      <c r="C768" s="131" t="s">
        <v>394</v>
      </c>
      <c r="D768" s="131" t="s">
        <v>380</v>
      </c>
      <c r="E768" s="131" t="s">
        <v>134</v>
      </c>
      <c r="F768" s="133">
        <v>2.90253476</v>
      </c>
      <c r="G768" s="111">
        <v>7.2044193499999993</v>
      </c>
      <c r="H768" s="47">
        <f t="shared" si="22"/>
        <v>-0.59711746096512264</v>
      </c>
      <c r="I768" s="77">
        <f t="shared" si="23"/>
        <v>1.7188586553111936E-4</v>
      </c>
      <c r="J768" s="114">
        <v>253.89902590811505</v>
      </c>
    </row>
    <row r="769" spans="1:10" x14ac:dyDescent="0.2">
      <c r="A769" s="131" t="s">
        <v>2585</v>
      </c>
      <c r="B769" s="131" t="s">
        <v>723</v>
      </c>
      <c r="C769" s="131" t="s">
        <v>1471</v>
      </c>
      <c r="D769" s="131" t="s">
        <v>132</v>
      </c>
      <c r="E769" s="131" t="s">
        <v>134</v>
      </c>
      <c r="F769" s="133">
        <v>2.8908149999999999</v>
      </c>
      <c r="G769" s="111">
        <v>0.78965523999999998</v>
      </c>
      <c r="H769" s="47">
        <f t="shared" si="22"/>
        <v>2.6608571102497844</v>
      </c>
      <c r="I769" s="77">
        <f t="shared" si="23"/>
        <v>1.7119183040045414E-4</v>
      </c>
      <c r="J769" s="114">
        <v>119.7751637834</v>
      </c>
    </row>
    <row r="770" spans="1:10" x14ac:dyDescent="0.2">
      <c r="A770" s="131" t="s">
        <v>2310</v>
      </c>
      <c r="B770" s="131" t="s">
        <v>1583</v>
      </c>
      <c r="C770" s="131" t="s">
        <v>1284</v>
      </c>
      <c r="D770" s="131" t="s">
        <v>132</v>
      </c>
      <c r="E770" s="131" t="s">
        <v>433</v>
      </c>
      <c r="F770" s="133">
        <v>2.8872246499999998</v>
      </c>
      <c r="G770" s="111">
        <v>2.2948126000000002</v>
      </c>
      <c r="H770" s="47">
        <f t="shared" si="22"/>
        <v>0.25815269185814982</v>
      </c>
      <c r="I770" s="77">
        <f t="shared" si="23"/>
        <v>1.7097921264792472E-4</v>
      </c>
      <c r="J770" s="114">
        <v>63.803308849988767</v>
      </c>
    </row>
    <row r="771" spans="1:10" x14ac:dyDescent="0.2">
      <c r="A771" s="131" t="s">
        <v>2992</v>
      </c>
      <c r="B771" s="131" t="s">
        <v>412</v>
      </c>
      <c r="C771" s="131" t="s">
        <v>394</v>
      </c>
      <c r="D771" s="131" t="s">
        <v>380</v>
      </c>
      <c r="E771" s="131" t="s">
        <v>134</v>
      </c>
      <c r="F771" s="133">
        <v>2.88392494</v>
      </c>
      <c r="G771" s="111">
        <v>1.6353249599999999</v>
      </c>
      <c r="H771" s="47">
        <f t="shared" si="22"/>
        <v>0.76351796159217189</v>
      </c>
      <c r="I771" s="77">
        <f t="shared" si="23"/>
        <v>1.7078380637160104E-4</v>
      </c>
      <c r="J771" s="114">
        <v>56.437779390000003</v>
      </c>
    </row>
    <row r="772" spans="1:10" x14ac:dyDescent="0.2">
      <c r="A772" s="131" t="s">
        <v>2318</v>
      </c>
      <c r="B772" s="131" t="s">
        <v>1540</v>
      </c>
      <c r="C772" s="131" t="s">
        <v>1284</v>
      </c>
      <c r="D772" s="131" t="s">
        <v>132</v>
      </c>
      <c r="E772" s="131" t="s">
        <v>433</v>
      </c>
      <c r="F772" s="133">
        <v>2.8717371000000003</v>
      </c>
      <c r="G772" s="111">
        <v>1.9707053000000001</v>
      </c>
      <c r="H772" s="47">
        <f t="shared" si="22"/>
        <v>0.45721285673712875</v>
      </c>
      <c r="I772" s="77">
        <f t="shared" si="23"/>
        <v>1.7006205190504825E-4</v>
      </c>
      <c r="J772" s="114">
        <v>292.87056450998978</v>
      </c>
    </row>
    <row r="773" spans="1:10" x14ac:dyDescent="0.2">
      <c r="A773" s="131" t="s">
        <v>3403</v>
      </c>
      <c r="B773" s="131" t="s">
        <v>1216</v>
      </c>
      <c r="C773" s="131" t="s">
        <v>2988</v>
      </c>
      <c r="D773" s="131" t="s">
        <v>133</v>
      </c>
      <c r="E773" s="131" t="s">
        <v>433</v>
      </c>
      <c r="F773" s="133">
        <v>2.864611</v>
      </c>
      <c r="G773" s="111">
        <v>2.8922300499999998</v>
      </c>
      <c r="H773" s="47">
        <f t="shared" si="22"/>
        <v>-9.5493959756070002E-3</v>
      </c>
      <c r="I773" s="77">
        <f t="shared" si="23"/>
        <v>1.6964004976979685E-4</v>
      </c>
      <c r="J773" s="114">
        <v>898.60319291999997</v>
      </c>
    </row>
    <row r="774" spans="1:10" x14ac:dyDescent="0.2">
      <c r="A774" s="131" t="s">
        <v>2921</v>
      </c>
      <c r="B774" s="131" t="s">
        <v>2922</v>
      </c>
      <c r="C774" s="131" t="s">
        <v>1472</v>
      </c>
      <c r="D774" s="131" t="s">
        <v>133</v>
      </c>
      <c r="E774" s="131" t="s">
        <v>433</v>
      </c>
      <c r="F774" s="133">
        <v>2.8633753999999998</v>
      </c>
      <c r="G774" s="133">
        <v>2.62870253</v>
      </c>
      <c r="H774" s="47">
        <f t="shared" si="22"/>
        <v>8.9273269729762683E-2</v>
      </c>
      <c r="I774" s="34">
        <f t="shared" si="23"/>
        <v>1.6956687849261625E-4</v>
      </c>
      <c r="J774" s="114">
        <v>68.12074684000001</v>
      </c>
    </row>
    <row r="775" spans="1:10" x14ac:dyDescent="0.2">
      <c r="A775" s="131" t="s">
        <v>2547</v>
      </c>
      <c r="B775" s="131" t="s">
        <v>1994</v>
      </c>
      <c r="C775" s="131" t="s">
        <v>1472</v>
      </c>
      <c r="D775" s="131" t="s">
        <v>380</v>
      </c>
      <c r="E775" s="131" t="s">
        <v>433</v>
      </c>
      <c r="F775" s="133">
        <v>2.8440282000000003</v>
      </c>
      <c r="G775" s="111">
        <v>1.1841266699999999</v>
      </c>
      <c r="H775" s="47">
        <f t="shared" ref="H775:H838" si="24">IF(ISERROR(F775/G775-1),"",IF((F775/G775-1)&gt;10000%,"",F775/G775-1))</f>
        <v>1.4017938891622133</v>
      </c>
      <c r="I775" s="77">
        <f t="shared" ref="I775:I838" si="25">F775/$F$1670</f>
        <v>1.6842115225931405E-4</v>
      </c>
      <c r="J775" s="114">
        <v>154.77616075</v>
      </c>
    </row>
    <row r="776" spans="1:10" x14ac:dyDescent="0.2">
      <c r="A776" s="131" t="s">
        <v>1116</v>
      </c>
      <c r="B776" s="131" t="s">
        <v>702</v>
      </c>
      <c r="C776" s="131" t="s">
        <v>394</v>
      </c>
      <c r="D776" s="131" t="s">
        <v>133</v>
      </c>
      <c r="E776" s="131" t="s">
        <v>433</v>
      </c>
      <c r="F776" s="133">
        <v>2.8386005499999998</v>
      </c>
      <c r="G776" s="111">
        <v>3.3199024599999998</v>
      </c>
      <c r="H776" s="47">
        <f t="shared" si="24"/>
        <v>-0.14497471410651019</v>
      </c>
      <c r="I776" s="77">
        <f t="shared" si="25"/>
        <v>1.6809973102057231E-4</v>
      </c>
      <c r="J776" s="114">
        <v>471.30941170459414</v>
      </c>
    </row>
    <row r="777" spans="1:10" x14ac:dyDescent="0.2">
      <c r="A777" s="131" t="s">
        <v>1271</v>
      </c>
      <c r="B777" s="131" t="s">
        <v>835</v>
      </c>
      <c r="C777" s="131" t="s">
        <v>1472</v>
      </c>
      <c r="D777" s="131" t="s">
        <v>133</v>
      </c>
      <c r="E777" s="131" t="s">
        <v>433</v>
      </c>
      <c r="F777" s="133">
        <v>2.8370712599999997</v>
      </c>
      <c r="G777" s="111">
        <v>2.3438114900000002</v>
      </c>
      <c r="H777" s="47">
        <f t="shared" si="24"/>
        <v>0.21045198050462632</v>
      </c>
      <c r="I777" s="77">
        <f t="shared" si="25"/>
        <v>1.6800916764854294E-4</v>
      </c>
      <c r="J777" s="114">
        <v>152.21720859999999</v>
      </c>
    </row>
    <row r="778" spans="1:10" x14ac:dyDescent="0.2">
      <c r="A778" s="131" t="s">
        <v>1412</v>
      </c>
      <c r="B778" s="131" t="s">
        <v>1866</v>
      </c>
      <c r="C778" s="131" t="s">
        <v>1285</v>
      </c>
      <c r="D778" s="131" t="s">
        <v>132</v>
      </c>
      <c r="E778" s="131" t="s">
        <v>433</v>
      </c>
      <c r="F778" s="133">
        <v>2.8310649400000001</v>
      </c>
      <c r="G778" s="111">
        <v>4.7525555599999993</v>
      </c>
      <c r="H778" s="47">
        <f t="shared" si="24"/>
        <v>-0.40430681887704212</v>
      </c>
      <c r="I778" s="77">
        <f t="shared" si="25"/>
        <v>1.6765347801957298E-4</v>
      </c>
      <c r="J778" s="114">
        <v>325.78285017909997</v>
      </c>
    </row>
    <row r="779" spans="1:10" x14ac:dyDescent="0.2">
      <c r="A779" s="131" t="s">
        <v>2953</v>
      </c>
      <c r="B779" s="131" t="s">
        <v>2269</v>
      </c>
      <c r="C779" s="131" t="s">
        <v>1284</v>
      </c>
      <c r="D779" s="131" t="s">
        <v>133</v>
      </c>
      <c r="E779" s="131" t="s">
        <v>433</v>
      </c>
      <c r="F779" s="133">
        <v>2.8291341400000003</v>
      </c>
      <c r="G779" s="111">
        <v>12.562682859999999</v>
      </c>
      <c r="H779" s="47">
        <f t="shared" si="24"/>
        <v>-0.77479857037479971</v>
      </c>
      <c r="I779" s="77">
        <f t="shared" si="25"/>
        <v>1.6753913753561356E-4</v>
      </c>
      <c r="J779" s="114">
        <v>801.49918971863406</v>
      </c>
    </row>
    <row r="780" spans="1:10" x14ac:dyDescent="0.2">
      <c r="A780" s="131" t="s">
        <v>2234</v>
      </c>
      <c r="B780" s="131" t="s">
        <v>2235</v>
      </c>
      <c r="C780" s="131" t="s">
        <v>394</v>
      </c>
      <c r="D780" s="131" t="s">
        <v>133</v>
      </c>
      <c r="E780" s="131" t="s">
        <v>134</v>
      </c>
      <c r="F780" s="133">
        <v>2.8109992000000004</v>
      </c>
      <c r="G780" s="111">
        <v>3.7947833599999998</v>
      </c>
      <c r="H780" s="47">
        <f t="shared" si="24"/>
        <v>-0.25924646196403678</v>
      </c>
      <c r="I780" s="77">
        <f t="shared" si="25"/>
        <v>1.6646520040272805E-4</v>
      </c>
      <c r="J780" s="114">
        <v>113.84797709746671</v>
      </c>
    </row>
    <row r="781" spans="1:10" x14ac:dyDescent="0.2">
      <c r="A781" s="131" t="s">
        <v>3915</v>
      </c>
      <c r="B781" s="131" t="s">
        <v>157</v>
      </c>
      <c r="C781" s="131" t="s">
        <v>1285</v>
      </c>
      <c r="D781" s="131" t="s">
        <v>133</v>
      </c>
      <c r="E781" s="131" t="s">
        <v>134</v>
      </c>
      <c r="F781" s="133">
        <v>2.8064520499999999</v>
      </c>
      <c r="G781" s="111">
        <v>3.2413438299999999</v>
      </c>
      <c r="H781" s="47">
        <f t="shared" si="24"/>
        <v>-0.13417020927397272</v>
      </c>
      <c r="I781" s="77">
        <f t="shared" si="25"/>
        <v>1.6619592169357319E-4</v>
      </c>
      <c r="J781" s="114">
        <v>679.93035064219998</v>
      </c>
    </row>
    <row r="782" spans="1:10" x14ac:dyDescent="0.2">
      <c r="A782" s="131" t="s">
        <v>2443</v>
      </c>
      <c r="B782" s="131" t="s">
        <v>1762</v>
      </c>
      <c r="C782" s="131" t="s">
        <v>394</v>
      </c>
      <c r="D782" s="131" t="s">
        <v>380</v>
      </c>
      <c r="E782" s="131" t="s">
        <v>134</v>
      </c>
      <c r="F782" s="133">
        <v>2.8033707799999998</v>
      </c>
      <c r="G782" s="111">
        <v>2.3189050499999997</v>
      </c>
      <c r="H782" s="47">
        <f t="shared" si="24"/>
        <v>0.20892003749787014</v>
      </c>
      <c r="I782" s="77">
        <f t="shared" si="25"/>
        <v>1.660134512652483E-4</v>
      </c>
      <c r="J782" s="114">
        <v>145.61762443000001</v>
      </c>
    </row>
    <row r="783" spans="1:10" x14ac:dyDescent="0.2">
      <c r="A783" s="131" t="s">
        <v>1658</v>
      </c>
      <c r="B783" s="131" t="s">
        <v>717</v>
      </c>
      <c r="C783" s="131" t="s">
        <v>1675</v>
      </c>
      <c r="D783" s="131" t="s">
        <v>133</v>
      </c>
      <c r="E783" s="131" t="s">
        <v>134</v>
      </c>
      <c r="F783" s="133">
        <v>2.7966758599999997</v>
      </c>
      <c r="G783" s="111">
        <v>2.9660677200000003</v>
      </c>
      <c r="H783" s="47">
        <f t="shared" si="24"/>
        <v>-5.7109909816894011E-2</v>
      </c>
      <c r="I783" s="77">
        <f t="shared" si="25"/>
        <v>1.6561698327639926E-4</v>
      </c>
      <c r="J783" s="114">
        <v>57.195515404320744</v>
      </c>
    </row>
    <row r="784" spans="1:10" x14ac:dyDescent="0.2">
      <c r="A784" s="131" t="s">
        <v>2008</v>
      </c>
      <c r="B784" s="131" t="s">
        <v>2009</v>
      </c>
      <c r="C784" s="131" t="s">
        <v>1291</v>
      </c>
      <c r="D784" s="131" t="s">
        <v>380</v>
      </c>
      <c r="E784" s="131" t="s">
        <v>433</v>
      </c>
      <c r="F784" s="133">
        <v>2.7952362900000001</v>
      </c>
      <c r="G784" s="111">
        <v>2.9659969700000004</v>
      </c>
      <c r="H784" s="47">
        <f t="shared" si="24"/>
        <v>-5.7572776279673832E-2</v>
      </c>
      <c r="I784" s="77">
        <f t="shared" si="25"/>
        <v>1.6553173305343809E-4</v>
      </c>
      <c r="J784" s="114">
        <v>80.75255367110347</v>
      </c>
    </row>
    <row r="785" spans="1:10" x14ac:dyDescent="0.2">
      <c r="A785" s="131" t="s">
        <v>987</v>
      </c>
      <c r="B785" s="131" t="s">
        <v>784</v>
      </c>
      <c r="C785" s="131" t="s">
        <v>1286</v>
      </c>
      <c r="D785" s="131" t="s">
        <v>133</v>
      </c>
      <c r="E785" s="131" t="s">
        <v>433</v>
      </c>
      <c r="F785" s="133">
        <v>2.7799728300000002</v>
      </c>
      <c r="G785" s="111">
        <v>2.3549705299999997</v>
      </c>
      <c r="H785" s="47">
        <f t="shared" si="24"/>
        <v>0.18047032631019833</v>
      </c>
      <c r="I785" s="77">
        <f t="shared" si="25"/>
        <v>1.6462784274719433E-4</v>
      </c>
      <c r="J785" s="114">
        <v>64.989992579999992</v>
      </c>
    </row>
    <row r="786" spans="1:10" x14ac:dyDescent="0.2">
      <c r="A786" s="131" t="s">
        <v>833</v>
      </c>
      <c r="B786" s="131" t="s">
        <v>824</v>
      </c>
      <c r="C786" s="131" t="s">
        <v>1286</v>
      </c>
      <c r="D786" s="131" t="s">
        <v>380</v>
      </c>
      <c r="E786" s="131" t="s">
        <v>433</v>
      </c>
      <c r="F786" s="133">
        <v>2.7750171699999999</v>
      </c>
      <c r="G786" s="111">
        <v>1.3864371100000001</v>
      </c>
      <c r="H786" s="47">
        <f t="shared" si="24"/>
        <v>1.0015456525107003</v>
      </c>
      <c r="I786" s="77">
        <f t="shared" si="25"/>
        <v>1.6433437239151872E-4</v>
      </c>
      <c r="J786" s="114">
        <v>190.08807002578794</v>
      </c>
    </row>
    <row r="787" spans="1:10" x14ac:dyDescent="0.2">
      <c r="A787" s="131" t="s">
        <v>3312</v>
      </c>
      <c r="B787" s="131" t="s">
        <v>3313</v>
      </c>
      <c r="C787" s="131" t="s">
        <v>1604</v>
      </c>
      <c r="D787" s="131" t="s">
        <v>133</v>
      </c>
      <c r="E787" s="131" t="s">
        <v>433</v>
      </c>
      <c r="F787" s="133">
        <v>2.7719266899999999</v>
      </c>
      <c r="G787" s="111">
        <v>3.5297121499999999</v>
      </c>
      <c r="H787" s="47">
        <f t="shared" si="24"/>
        <v>-0.21468760844988455</v>
      </c>
      <c r="I787" s="77">
        <f t="shared" si="25"/>
        <v>1.6415135655411094E-4</v>
      </c>
      <c r="J787" s="114">
        <v>134.30656934306569</v>
      </c>
    </row>
    <row r="788" spans="1:10" x14ac:dyDescent="0.2">
      <c r="A788" s="131" t="s">
        <v>645</v>
      </c>
      <c r="B788" s="131" t="s">
        <v>424</v>
      </c>
      <c r="C788" s="131" t="s">
        <v>423</v>
      </c>
      <c r="D788" s="131" t="s">
        <v>132</v>
      </c>
      <c r="E788" s="131" t="s">
        <v>433</v>
      </c>
      <c r="F788" s="133">
        <v>2.7672089999999998</v>
      </c>
      <c r="G788" s="111">
        <v>1.37172782</v>
      </c>
      <c r="H788" s="47">
        <f t="shared" si="24"/>
        <v>1.0173163798631712</v>
      </c>
      <c r="I788" s="77">
        <f t="shared" si="25"/>
        <v>1.6387197859794219E-4</v>
      </c>
      <c r="J788" s="114">
        <v>322.03202051</v>
      </c>
    </row>
    <row r="789" spans="1:10" x14ac:dyDescent="0.2">
      <c r="A789" s="131" t="s">
        <v>2569</v>
      </c>
      <c r="B789" s="131" t="s">
        <v>73</v>
      </c>
      <c r="C789" s="131" t="s">
        <v>1471</v>
      </c>
      <c r="D789" s="131" t="s">
        <v>133</v>
      </c>
      <c r="E789" s="131" t="s">
        <v>433</v>
      </c>
      <c r="F789" s="133">
        <v>2.7632528599999997</v>
      </c>
      <c r="G789" s="111">
        <v>2.2044548399999999</v>
      </c>
      <c r="H789" s="47">
        <f t="shared" si="24"/>
        <v>0.25348580967074819</v>
      </c>
      <c r="I789" s="77">
        <f t="shared" si="25"/>
        <v>1.6363769904427982E-4</v>
      </c>
      <c r="J789" s="114">
        <v>110.319491073366</v>
      </c>
    </row>
    <row r="790" spans="1:10" x14ac:dyDescent="0.2">
      <c r="A790" s="131" t="s">
        <v>2693</v>
      </c>
      <c r="B790" s="131" t="s">
        <v>207</v>
      </c>
      <c r="C790" s="131" t="s">
        <v>1471</v>
      </c>
      <c r="D790" s="131" t="s">
        <v>132</v>
      </c>
      <c r="E790" s="131" t="s">
        <v>433</v>
      </c>
      <c r="F790" s="133">
        <v>2.7439601099999997</v>
      </c>
      <c r="G790" s="111">
        <v>2.2910582000000002</v>
      </c>
      <c r="H790" s="47">
        <f t="shared" si="24"/>
        <v>0.19768241155986321</v>
      </c>
      <c r="I790" s="77">
        <f t="shared" si="25"/>
        <v>1.6249519729790091E-4</v>
      </c>
      <c r="J790" s="114">
        <v>108.903211518413</v>
      </c>
    </row>
    <row r="791" spans="1:10" x14ac:dyDescent="0.2">
      <c r="A791" s="131" t="s">
        <v>2738</v>
      </c>
      <c r="B791" s="131" t="s">
        <v>2739</v>
      </c>
      <c r="C791" s="131" t="s">
        <v>1285</v>
      </c>
      <c r="D791" s="131" t="s">
        <v>380</v>
      </c>
      <c r="E791" s="131" t="s">
        <v>433</v>
      </c>
      <c r="F791" s="133">
        <v>2.7342311100000001</v>
      </c>
      <c r="G791" s="111">
        <v>1.45852077</v>
      </c>
      <c r="H791" s="47">
        <f t="shared" si="24"/>
        <v>0.87466038622130826</v>
      </c>
      <c r="I791" s="77">
        <f t="shared" si="25"/>
        <v>1.6191905343606057E-4</v>
      </c>
      <c r="J791" s="114">
        <v>369.5038488765</v>
      </c>
    </row>
    <row r="792" spans="1:10" x14ac:dyDescent="0.2">
      <c r="A792" s="131" t="s">
        <v>1669</v>
      </c>
      <c r="B792" s="131" t="s">
        <v>2836</v>
      </c>
      <c r="C792" s="131" t="s">
        <v>1604</v>
      </c>
      <c r="D792" s="131" t="s">
        <v>132</v>
      </c>
      <c r="E792" s="131" t="s">
        <v>433</v>
      </c>
      <c r="F792" s="133">
        <v>2.7330457999999997</v>
      </c>
      <c r="G792" s="111">
        <v>1.7964166100000001</v>
      </c>
      <c r="H792" s="47">
        <f t="shared" si="24"/>
        <v>0.52138751377944548</v>
      </c>
      <c r="I792" s="77">
        <f t="shared" si="25"/>
        <v>1.6184886029381798E-4</v>
      </c>
      <c r="J792" s="114">
        <v>102.01803349076854</v>
      </c>
    </row>
    <row r="793" spans="1:10" x14ac:dyDescent="0.2">
      <c r="A793" s="131" t="s">
        <v>3287</v>
      </c>
      <c r="B793" s="131" t="s">
        <v>3288</v>
      </c>
      <c r="C793" s="131" t="s">
        <v>877</v>
      </c>
      <c r="D793" s="131" t="s">
        <v>133</v>
      </c>
      <c r="E793" s="131" t="s">
        <v>433</v>
      </c>
      <c r="F793" s="133">
        <v>2.7329639700000001</v>
      </c>
      <c r="G793" s="133">
        <v>1.15752787</v>
      </c>
      <c r="H793" s="47">
        <f t="shared" si="24"/>
        <v>1.3610351342987537</v>
      </c>
      <c r="I793" s="34">
        <f t="shared" si="25"/>
        <v>1.6184401438445277E-4</v>
      </c>
      <c r="J793" s="114">
        <v>256.27450493774148</v>
      </c>
    </row>
    <row r="794" spans="1:10" x14ac:dyDescent="0.2">
      <c r="A794" s="131" t="s">
        <v>2535</v>
      </c>
      <c r="B794" s="131" t="s">
        <v>1941</v>
      </c>
      <c r="C794" s="131" t="s">
        <v>1472</v>
      </c>
      <c r="D794" s="131" t="s">
        <v>133</v>
      </c>
      <c r="E794" s="131" t="s">
        <v>433</v>
      </c>
      <c r="F794" s="133">
        <v>2.7268878999999999</v>
      </c>
      <c r="G794" s="111">
        <v>3.4379758700000003</v>
      </c>
      <c r="H794" s="47">
        <f t="shared" si="24"/>
        <v>-0.20683332195696891</v>
      </c>
      <c r="I794" s="77">
        <f t="shared" si="25"/>
        <v>1.6148419421438263E-4</v>
      </c>
      <c r="J794" s="114">
        <v>236.31158300000001</v>
      </c>
    </row>
    <row r="795" spans="1:10" x14ac:dyDescent="0.2">
      <c r="A795" s="131" t="s">
        <v>2712</v>
      </c>
      <c r="B795" s="131" t="s">
        <v>213</v>
      </c>
      <c r="C795" s="131" t="s">
        <v>1471</v>
      </c>
      <c r="D795" s="131" t="s">
        <v>133</v>
      </c>
      <c r="E795" s="131" t="s">
        <v>134</v>
      </c>
      <c r="F795" s="133">
        <v>2.7255792200000002</v>
      </c>
      <c r="G795" s="111">
        <v>1.9000853799999999</v>
      </c>
      <c r="H795" s="47">
        <f t="shared" si="24"/>
        <v>0.43445091925290225</v>
      </c>
      <c r="I795" s="77">
        <f t="shared" si="25"/>
        <v>1.6140669519607519E-4</v>
      </c>
      <c r="J795" s="114">
        <v>147.35566180858498</v>
      </c>
    </row>
    <row r="796" spans="1:10" x14ac:dyDescent="0.2">
      <c r="A796" s="131" t="s">
        <v>2662</v>
      </c>
      <c r="B796" s="131" t="s">
        <v>202</v>
      </c>
      <c r="C796" s="131" t="s">
        <v>1471</v>
      </c>
      <c r="D796" s="131" t="s">
        <v>132</v>
      </c>
      <c r="E796" s="131" t="s">
        <v>134</v>
      </c>
      <c r="F796" s="133">
        <v>2.7234190800000002</v>
      </c>
      <c r="G796" s="111">
        <v>2.3152630599999999</v>
      </c>
      <c r="H796" s="47">
        <f t="shared" si="24"/>
        <v>0.17628926364851183</v>
      </c>
      <c r="I796" s="77">
        <f t="shared" si="25"/>
        <v>1.6127877337454E-4</v>
      </c>
      <c r="J796" s="114">
        <v>175.67031535109697</v>
      </c>
    </row>
    <row r="797" spans="1:10" x14ac:dyDescent="0.2">
      <c r="A797" s="131" t="s">
        <v>2659</v>
      </c>
      <c r="B797" s="131" t="s">
        <v>277</v>
      </c>
      <c r="C797" s="131" t="s">
        <v>1471</v>
      </c>
      <c r="D797" s="131" t="s">
        <v>133</v>
      </c>
      <c r="E797" s="131" t="s">
        <v>433</v>
      </c>
      <c r="F797" s="133">
        <v>2.7212849100000001</v>
      </c>
      <c r="G797" s="111">
        <v>2.86159235</v>
      </c>
      <c r="H797" s="47">
        <f t="shared" si="24"/>
        <v>-4.9031246536565543E-2</v>
      </c>
      <c r="I797" s="77">
        <f t="shared" si="25"/>
        <v>1.6115238947633629E-4</v>
      </c>
      <c r="J797" s="114">
        <v>606.03966644262005</v>
      </c>
    </row>
    <row r="798" spans="1:10" x14ac:dyDescent="0.2">
      <c r="A798" s="131" t="s">
        <v>2462</v>
      </c>
      <c r="B798" s="131" t="s">
        <v>118</v>
      </c>
      <c r="C798" s="131" t="s">
        <v>394</v>
      </c>
      <c r="D798" s="131" t="s">
        <v>133</v>
      </c>
      <c r="E798" s="131" t="s">
        <v>433</v>
      </c>
      <c r="F798" s="133">
        <v>2.70876334</v>
      </c>
      <c r="G798" s="111">
        <v>2.56942366</v>
      </c>
      <c r="H798" s="47">
        <f t="shared" si="24"/>
        <v>5.4229935751428426E-2</v>
      </c>
      <c r="I798" s="77">
        <f t="shared" si="25"/>
        <v>1.6041087177707589E-4</v>
      </c>
      <c r="J798" s="114">
        <v>854.63772095319871</v>
      </c>
    </row>
    <row r="799" spans="1:10" x14ac:dyDescent="0.2">
      <c r="A799" s="131" t="s">
        <v>2262</v>
      </c>
      <c r="B799" s="131" t="s">
        <v>1368</v>
      </c>
      <c r="C799" s="131" t="s">
        <v>1285</v>
      </c>
      <c r="D799" s="131" t="s">
        <v>133</v>
      </c>
      <c r="E799" s="131" t="s">
        <v>433</v>
      </c>
      <c r="F799" s="133">
        <v>2.6940239500000001</v>
      </c>
      <c r="G799" s="111">
        <v>4.5907910000000003E-2</v>
      </c>
      <c r="H799" s="47">
        <f t="shared" si="24"/>
        <v>57.683219297066671</v>
      </c>
      <c r="I799" s="77">
        <f t="shared" si="25"/>
        <v>1.59538016491253E-4</v>
      </c>
      <c r="J799" s="114">
        <v>506.51979776449997</v>
      </c>
    </row>
    <row r="800" spans="1:10" x14ac:dyDescent="0.2">
      <c r="A800" s="131" t="s">
        <v>1501</v>
      </c>
      <c r="B800" s="131" t="s">
        <v>1502</v>
      </c>
      <c r="C800" s="131" t="s">
        <v>1286</v>
      </c>
      <c r="D800" s="131" t="s">
        <v>380</v>
      </c>
      <c r="E800" s="131" t="s">
        <v>134</v>
      </c>
      <c r="F800" s="133">
        <v>2.6916097200000002</v>
      </c>
      <c r="G800" s="133">
        <v>2.6993639100000002</v>
      </c>
      <c r="H800" s="47">
        <f t="shared" si="24"/>
        <v>-2.8725989746228864E-3</v>
      </c>
      <c r="I800" s="34">
        <f t="shared" si="25"/>
        <v>1.5939504765626782E-4</v>
      </c>
      <c r="J800" s="114">
        <v>193.60877447440001</v>
      </c>
    </row>
    <row r="801" spans="1:10" x14ac:dyDescent="0.2">
      <c r="A801" s="131" t="s">
        <v>2633</v>
      </c>
      <c r="B801" s="131" t="s">
        <v>76</v>
      </c>
      <c r="C801" s="131" t="s">
        <v>1471</v>
      </c>
      <c r="D801" s="131" t="s">
        <v>132</v>
      </c>
      <c r="E801" s="131" t="s">
        <v>433</v>
      </c>
      <c r="F801" s="133">
        <v>2.68948886</v>
      </c>
      <c r="G801" s="111">
        <v>1.1261975099999999</v>
      </c>
      <c r="H801" s="47">
        <f t="shared" si="24"/>
        <v>1.3881147277620958</v>
      </c>
      <c r="I801" s="77">
        <f t="shared" si="25"/>
        <v>1.5926945196597872E-4</v>
      </c>
      <c r="J801" s="114">
        <v>232.187803306359</v>
      </c>
    </row>
    <row r="802" spans="1:10" x14ac:dyDescent="0.2">
      <c r="A802" s="131" t="s">
        <v>2980</v>
      </c>
      <c r="B802" s="131" t="s">
        <v>1911</v>
      </c>
      <c r="C802" s="131" t="s">
        <v>1284</v>
      </c>
      <c r="D802" s="131" t="s">
        <v>133</v>
      </c>
      <c r="E802" s="131" t="s">
        <v>134</v>
      </c>
      <c r="F802" s="133">
        <v>2.6772691099999997</v>
      </c>
      <c r="G802" s="111">
        <v>1.7665138</v>
      </c>
      <c r="H802" s="47">
        <f t="shared" si="24"/>
        <v>0.51556648467733424</v>
      </c>
      <c r="I802" s="77">
        <f t="shared" si="25"/>
        <v>1.5854580781388456E-4</v>
      </c>
      <c r="J802" s="114">
        <v>214.58271120786623</v>
      </c>
    </row>
    <row r="803" spans="1:10" x14ac:dyDescent="0.2">
      <c r="A803" s="131" t="s">
        <v>3144</v>
      </c>
      <c r="B803" s="131" t="s">
        <v>1372</v>
      </c>
      <c r="C803" s="131" t="s">
        <v>1149</v>
      </c>
      <c r="D803" s="131" t="s">
        <v>133</v>
      </c>
      <c r="E803" s="131" t="s">
        <v>134</v>
      </c>
      <c r="F803" s="133">
        <v>2.6657072500000001</v>
      </c>
      <c r="G803" s="133">
        <v>1.0236779899999999</v>
      </c>
      <c r="H803" s="47">
        <f t="shared" si="24"/>
        <v>1.6040486129822917</v>
      </c>
      <c r="I803" s="34">
        <f t="shared" si="25"/>
        <v>1.5786112339920093E-4</v>
      </c>
      <c r="J803" s="114">
        <v>27.343318889999999</v>
      </c>
    </row>
    <row r="804" spans="1:10" x14ac:dyDescent="0.2">
      <c r="A804" s="131" t="s">
        <v>648</v>
      </c>
      <c r="B804" s="131" t="s">
        <v>713</v>
      </c>
      <c r="C804" s="131" t="s">
        <v>1286</v>
      </c>
      <c r="D804" s="131" t="s">
        <v>133</v>
      </c>
      <c r="E804" s="131" t="s">
        <v>433</v>
      </c>
      <c r="F804" s="133">
        <v>2.6570312</v>
      </c>
      <c r="G804" s="111">
        <v>3.3919645599999999</v>
      </c>
      <c r="H804" s="47">
        <f t="shared" si="24"/>
        <v>-0.21666893830989786</v>
      </c>
      <c r="I804" s="77">
        <f t="shared" si="25"/>
        <v>1.5734733442268535E-4</v>
      </c>
      <c r="J804" s="114">
        <v>299.05501009</v>
      </c>
    </row>
    <row r="805" spans="1:10" x14ac:dyDescent="0.2">
      <c r="A805" s="131" t="s">
        <v>1087</v>
      </c>
      <c r="B805" s="131" t="s">
        <v>931</v>
      </c>
      <c r="C805" s="131" t="s">
        <v>394</v>
      </c>
      <c r="D805" s="131" t="s">
        <v>133</v>
      </c>
      <c r="E805" s="131" t="s">
        <v>134</v>
      </c>
      <c r="F805" s="133">
        <v>2.6506144500000004</v>
      </c>
      <c r="G805" s="111">
        <v>2.7032210499999998</v>
      </c>
      <c r="H805" s="47">
        <f t="shared" si="24"/>
        <v>-1.946070965968516E-2</v>
      </c>
      <c r="I805" s="77">
        <f t="shared" si="25"/>
        <v>1.5696733944627834E-4</v>
      </c>
      <c r="J805" s="114">
        <v>186.3387825161013</v>
      </c>
    </row>
    <row r="806" spans="1:10" x14ac:dyDescent="0.2">
      <c r="A806" s="131" t="s">
        <v>2986</v>
      </c>
      <c r="B806" s="131" t="s">
        <v>1912</v>
      </c>
      <c r="C806" s="131" t="s">
        <v>1284</v>
      </c>
      <c r="D806" s="131" t="s">
        <v>133</v>
      </c>
      <c r="E806" s="131" t="s">
        <v>134</v>
      </c>
      <c r="F806" s="133">
        <v>2.6426927500000001</v>
      </c>
      <c r="G806" s="111">
        <v>0.94952707999999997</v>
      </c>
      <c r="H806" s="47">
        <f t="shared" si="24"/>
        <v>1.7831673320996808</v>
      </c>
      <c r="I806" s="77">
        <f t="shared" si="25"/>
        <v>1.5649822249383296E-4</v>
      </c>
      <c r="J806" s="114">
        <v>133.04433970156992</v>
      </c>
    </row>
    <row r="807" spans="1:10" x14ac:dyDescent="0.2">
      <c r="A807" s="131" t="s">
        <v>3358</v>
      </c>
      <c r="B807" s="131" t="s">
        <v>261</v>
      </c>
      <c r="C807" s="131" t="s">
        <v>1285</v>
      </c>
      <c r="D807" s="131" t="s">
        <v>132</v>
      </c>
      <c r="E807" s="131" t="s">
        <v>433</v>
      </c>
      <c r="F807" s="133">
        <v>2.6395115899999997</v>
      </c>
      <c r="G807" s="111">
        <v>1.0196609399999998</v>
      </c>
      <c r="H807" s="47">
        <f t="shared" si="24"/>
        <v>1.588616947511984</v>
      </c>
      <c r="I807" s="77">
        <f t="shared" si="25"/>
        <v>1.5630983665689883E-4</v>
      </c>
      <c r="J807" s="114">
        <v>73.006827006333893</v>
      </c>
    </row>
    <row r="808" spans="1:10" x14ac:dyDescent="0.2">
      <c r="A808" s="131" t="s">
        <v>1959</v>
      </c>
      <c r="B808" s="131" t="s">
        <v>1960</v>
      </c>
      <c r="C808" s="131" t="s">
        <v>394</v>
      </c>
      <c r="D808" s="131" t="s">
        <v>380</v>
      </c>
      <c r="E808" s="131" t="s">
        <v>134</v>
      </c>
      <c r="F808" s="133">
        <v>2.6272793299999999</v>
      </c>
      <c r="G808" s="111">
        <v>0.73249768999999998</v>
      </c>
      <c r="H808" s="47">
        <f t="shared" si="24"/>
        <v>2.5867407718377926</v>
      </c>
      <c r="I808" s="77">
        <f t="shared" si="25"/>
        <v>1.5558545167227193E-4</v>
      </c>
      <c r="J808" s="114">
        <v>150.28308583</v>
      </c>
    </row>
    <row r="809" spans="1:10" x14ac:dyDescent="0.2">
      <c r="A809" s="131" t="s">
        <v>2361</v>
      </c>
      <c r="B809" s="131" t="s">
        <v>1374</v>
      </c>
      <c r="C809" s="131" t="s">
        <v>2988</v>
      </c>
      <c r="D809" s="131" t="s">
        <v>380</v>
      </c>
      <c r="E809" s="131" t="s">
        <v>134</v>
      </c>
      <c r="F809" s="133">
        <v>2.6159187599999996</v>
      </c>
      <c r="G809" s="111">
        <v>3.9620274100000001</v>
      </c>
      <c r="H809" s="47">
        <f t="shared" si="24"/>
        <v>-0.33975248293398363</v>
      </c>
      <c r="I809" s="77">
        <f t="shared" si="25"/>
        <v>1.5491268749583982E-4</v>
      </c>
      <c r="J809" s="114">
        <v>401.78829714</v>
      </c>
    </row>
    <row r="810" spans="1:10" x14ac:dyDescent="0.2">
      <c r="A810" s="131" t="s">
        <v>1422</v>
      </c>
      <c r="B810" s="131" t="s">
        <v>1835</v>
      </c>
      <c r="C810" s="131" t="s">
        <v>1285</v>
      </c>
      <c r="D810" s="131" t="s">
        <v>132</v>
      </c>
      <c r="E810" s="131" t="s">
        <v>433</v>
      </c>
      <c r="F810" s="133">
        <v>2.5972354800000002</v>
      </c>
      <c r="G810" s="111">
        <v>2.6909305200000002</v>
      </c>
      <c r="H810" s="47">
        <f t="shared" si="24"/>
        <v>-3.4818825422515909E-2</v>
      </c>
      <c r="I810" s="77">
        <f t="shared" si="25"/>
        <v>1.5380627809188831E-4</v>
      </c>
      <c r="J810" s="114">
        <v>408.80517415740002</v>
      </c>
    </row>
    <row r="811" spans="1:10" x14ac:dyDescent="0.2">
      <c r="A811" s="131" t="s">
        <v>2491</v>
      </c>
      <c r="B811" s="131" t="s">
        <v>286</v>
      </c>
      <c r="C811" s="131" t="s">
        <v>1285</v>
      </c>
      <c r="D811" s="131" t="s">
        <v>132</v>
      </c>
      <c r="E811" s="131" t="s">
        <v>433</v>
      </c>
      <c r="F811" s="133">
        <v>2.5892850299999997</v>
      </c>
      <c r="G811" s="111">
        <v>5.9849031900000007</v>
      </c>
      <c r="H811" s="47">
        <f t="shared" si="24"/>
        <v>-0.56736392422748616</v>
      </c>
      <c r="I811" s="77">
        <f t="shared" si="25"/>
        <v>1.5333545858665972E-4</v>
      </c>
      <c r="J811" s="114">
        <v>506.15866399999993</v>
      </c>
    </row>
    <row r="812" spans="1:10" x14ac:dyDescent="0.2">
      <c r="A812" s="131" t="s">
        <v>2913</v>
      </c>
      <c r="B812" s="131" t="s">
        <v>2914</v>
      </c>
      <c r="C812" s="131" t="s">
        <v>1314</v>
      </c>
      <c r="D812" s="131" t="s">
        <v>380</v>
      </c>
      <c r="E812" s="131" t="s">
        <v>433</v>
      </c>
      <c r="F812" s="133">
        <v>2.5726348199999998</v>
      </c>
      <c r="G812" s="133">
        <v>1.5565332599999999</v>
      </c>
      <c r="H812" s="47">
        <f t="shared" si="24"/>
        <v>0.65279784641415239</v>
      </c>
      <c r="I812" s="34">
        <f t="shared" si="25"/>
        <v>1.523494460170377E-4</v>
      </c>
      <c r="J812" s="114">
        <v>78.752670959999989</v>
      </c>
    </row>
    <row r="813" spans="1:10" x14ac:dyDescent="0.2">
      <c r="A813" s="131" t="s">
        <v>3673</v>
      </c>
      <c r="B813" s="131" t="s">
        <v>3674</v>
      </c>
      <c r="C813" s="132" t="s">
        <v>394</v>
      </c>
      <c r="D813" s="132" t="s">
        <v>133</v>
      </c>
      <c r="E813" s="132" t="s">
        <v>433</v>
      </c>
      <c r="F813" s="111">
        <v>2.5593694300000003</v>
      </c>
      <c r="G813" s="111">
        <v>4.06247194</v>
      </c>
      <c r="H813" s="47">
        <f t="shared" si="24"/>
        <v>-0.36999701959787556</v>
      </c>
      <c r="I813" s="77">
        <f t="shared" si="25"/>
        <v>1.5156387987216995E-4</v>
      </c>
      <c r="J813" s="114">
        <v>39.217350459999999</v>
      </c>
    </row>
    <row r="814" spans="1:10" x14ac:dyDescent="0.2">
      <c r="A814" s="131" t="s">
        <v>3665</v>
      </c>
      <c r="B814" s="131" t="s">
        <v>3666</v>
      </c>
      <c r="C814" s="132" t="s">
        <v>1387</v>
      </c>
      <c r="D814" s="132" t="s">
        <v>133</v>
      </c>
      <c r="E814" s="132" t="s">
        <v>433</v>
      </c>
      <c r="F814" s="111">
        <v>2.55781613</v>
      </c>
      <c r="G814" s="111">
        <v>2.4857741800000004</v>
      </c>
      <c r="H814" s="47">
        <f t="shared" si="24"/>
        <v>2.8981695352551906E-2</v>
      </c>
      <c r="I814" s="77">
        <f t="shared" si="25"/>
        <v>1.5147189464649447E-4</v>
      </c>
      <c r="J814" s="114">
        <v>22.019286260197511</v>
      </c>
    </row>
    <row r="815" spans="1:10" x14ac:dyDescent="0.2">
      <c r="A815" s="131" t="s">
        <v>1995</v>
      </c>
      <c r="B815" s="131" t="s">
        <v>1996</v>
      </c>
      <c r="C815" s="131" t="s">
        <v>1286</v>
      </c>
      <c r="D815" s="131" t="s">
        <v>380</v>
      </c>
      <c r="E815" s="131" t="s">
        <v>433</v>
      </c>
      <c r="F815" s="133">
        <v>2.55514917</v>
      </c>
      <c r="G815" s="111">
        <v>1.4643674199999999</v>
      </c>
      <c r="H815" s="47">
        <f t="shared" si="24"/>
        <v>0.7448825582311851</v>
      </c>
      <c r="I815" s="77">
        <f t="shared" si="25"/>
        <v>1.5131395933620835E-4</v>
      </c>
      <c r="J815" s="114">
        <v>112.12357985349999</v>
      </c>
    </row>
    <row r="816" spans="1:10" x14ac:dyDescent="0.2">
      <c r="A816" s="131" t="s">
        <v>1247</v>
      </c>
      <c r="B816" s="131" t="s">
        <v>47</v>
      </c>
      <c r="C816" s="131" t="s">
        <v>1472</v>
      </c>
      <c r="D816" s="131" t="s">
        <v>133</v>
      </c>
      <c r="E816" s="131" t="s">
        <v>134</v>
      </c>
      <c r="F816" s="133">
        <v>2.5517837999999999</v>
      </c>
      <c r="G816" s="111">
        <v>1.8604599799999999</v>
      </c>
      <c r="H816" s="47">
        <f t="shared" si="24"/>
        <v>0.37158757911040907</v>
      </c>
      <c r="I816" s="77">
        <f t="shared" si="25"/>
        <v>1.5111466472542392E-4</v>
      </c>
      <c r="J816" s="114">
        <v>517.66512468999997</v>
      </c>
    </row>
    <row r="817" spans="1:10" x14ac:dyDescent="0.2">
      <c r="A817" s="131" t="s">
        <v>3819</v>
      </c>
      <c r="B817" s="131" t="s">
        <v>668</v>
      </c>
      <c r="C817" s="131" t="s">
        <v>1472</v>
      </c>
      <c r="D817" s="131" t="s">
        <v>380</v>
      </c>
      <c r="E817" s="131" t="s">
        <v>134</v>
      </c>
      <c r="F817" s="133">
        <v>2.53538614</v>
      </c>
      <c r="G817" s="111">
        <v>2.9776293199999997</v>
      </c>
      <c r="H817" s="47">
        <f t="shared" si="24"/>
        <v>-0.14852190533911047</v>
      </c>
      <c r="I817" s="77">
        <f t="shared" si="25"/>
        <v>1.5014360797164193E-4</v>
      </c>
      <c r="J817" s="114">
        <v>497.01668228</v>
      </c>
    </row>
    <row r="818" spans="1:10" x14ac:dyDescent="0.2">
      <c r="A818" s="131" t="s">
        <v>1155</v>
      </c>
      <c r="B818" s="131" t="s">
        <v>1156</v>
      </c>
      <c r="C818" s="131" t="s">
        <v>1387</v>
      </c>
      <c r="D818" s="131" t="s">
        <v>380</v>
      </c>
      <c r="E818" s="131" t="s">
        <v>433</v>
      </c>
      <c r="F818" s="133">
        <v>2.5343637299999999</v>
      </c>
      <c r="G818" s="111">
        <v>2.3119825999999999</v>
      </c>
      <c r="H818" s="47">
        <f t="shared" si="24"/>
        <v>9.6186333755279962E-2</v>
      </c>
      <c r="I818" s="77">
        <f t="shared" si="25"/>
        <v>1.5008306164151713E-4</v>
      </c>
      <c r="J818" s="114">
        <v>45.16971964791756</v>
      </c>
    </row>
    <row r="819" spans="1:10" x14ac:dyDescent="0.2">
      <c r="A819" s="131" t="s">
        <v>2560</v>
      </c>
      <c r="B819" s="131" t="s">
        <v>225</v>
      </c>
      <c r="C819" s="131" t="s">
        <v>1471</v>
      </c>
      <c r="D819" s="131" t="s">
        <v>133</v>
      </c>
      <c r="E819" s="131" t="s">
        <v>134</v>
      </c>
      <c r="F819" s="133">
        <v>2.51448764</v>
      </c>
      <c r="G819" s="111">
        <v>10.78171753</v>
      </c>
      <c r="H819" s="47">
        <f t="shared" si="24"/>
        <v>-0.76678227443786495</v>
      </c>
      <c r="I819" s="77">
        <f t="shared" si="25"/>
        <v>1.4890601495111869E-4</v>
      </c>
      <c r="J819" s="114">
        <v>163.71309761640001</v>
      </c>
    </row>
    <row r="820" spans="1:10" x14ac:dyDescent="0.2">
      <c r="A820" s="131" t="s">
        <v>2616</v>
      </c>
      <c r="B820" s="131" t="s">
        <v>770</v>
      </c>
      <c r="C820" s="131" t="s">
        <v>1471</v>
      </c>
      <c r="D820" s="131" t="s">
        <v>380</v>
      </c>
      <c r="E820" s="131" t="s">
        <v>134</v>
      </c>
      <c r="F820" s="133">
        <v>2.5142015499999997</v>
      </c>
      <c r="G820" s="111">
        <v>2.1495533399999998</v>
      </c>
      <c r="H820" s="47">
        <f t="shared" si="24"/>
        <v>0.16963906092230308</v>
      </c>
      <c r="I820" s="77">
        <f t="shared" si="25"/>
        <v>1.4888907292239691E-4</v>
      </c>
      <c r="J820" s="114">
        <v>230.81837616924699</v>
      </c>
    </row>
    <row r="821" spans="1:10" x14ac:dyDescent="0.2">
      <c r="A821" s="131" t="s">
        <v>1662</v>
      </c>
      <c r="B821" s="131" t="s">
        <v>151</v>
      </c>
      <c r="C821" s="131" t="s">
        <v>1675</v>
      </c>
      <c r="D821" s="131" t="s">
        <v>132</v>
      </c>
      <c r="E821" s="131" t="s">
        <v>433</v>
      </c>
      <c r="F821" s="133">
        <v>2.5053737999999997</v>
      </c>
      <c r="G821" s="111">
        <v>0.40861575</v>
      </c>
      <c r="H821" s="47">
        <f t="shared" si="24"/>
        <v>5.1313686513552152</v>
      </c>
      <c r="I821" s="77">
        <f t="shared" si="25"/>
        <v>1.483663003891087E-4</v>
      </c>
      <c r="J821" s="114">
        <v>5.3234595569999996</v>
      </c>
    </row>
    <row r="822" spans="1:10" x14ac:dyDescent="0.2">
      <c r="A822" s="131" t="s">
        <v>3603</v>
      </c>
      <c r="B822" s="131" t="s">
        <v>751</v>
      </c>
      <c r="C822" s="131" t="s">
        <v>1473</v>
      </c>
      <c r="D822" s="131" t="s">
        <v>133</v>
      </c>
      <c r="E822" s="131" t="s">
        <v>134</v>
      </c>
      <c r="F822" s="133">
        <v>2.4999178099999999</v>
      </c>
      <c r="G822" s="111">
        <v>4.8113894400000001</v>
      </c>
      <c r="H822" s="47">
        <f t="shared" si="24"/>
        <v>-0.48041665693974678</v>
      </c>
      <c r="I822" s="77">
        <f t="shared" si="25"/>
        <v>1.4804320087746697E-4</v>
      </c>
      <c r="J822" s="114">
        <v>48.631079189999994</v>
      </c>
    </row>
    <row r="823" spans="1:10" x14ac:dyDescent="0.2">
      <c r="A823" s="131" t="s">
        <v>1816</v>
      </c>
      <c r="B823" s="131" t="s">
        <v>1817</v>
      </c>
      <c r="C823" s="131" t="s">
        <v>394</v>
      </c>
      <c r="D823" s="131" t="s">
        <v>133</v>
      </c>
      <c r="E823" s="131" t="s">
        <v>433</v>
      </c>
      <c r="F823" s="133">
        <v>2.4940540200000001</v>
      </c>
      <c r="G823" s="111">
        <v>3.9315522500000002</v>
      </c>
      <c r="H823" s="47">
        <f t="shared" si="24"/>
        <v>-0.36563121601652371</v>
      </c>
      <c r="I823" s="77">
        <f t="shared" si="25"/>
        <v>1.4769595176495584E-4</v>
      </c>
      <c r="J823" s="114">
        <v>317.27069826999997</v>
      </c>
    </row>
    <row r="824" spans="1:10" x14ac:dyDescent="0.2">
      <c r="A824" s="131" t="s">
        <v>1273</v>
      </c>
      <c r="B824" s="131" t="s">
        <v>706</v>
      </c>
      <c r="C824" s="131" t="s">
        <v>1286</v>
      </c>
      <c r="D824" s="131" t="s">
        <v>133</v>
      </c>
      <c r="E824" s="131" t="s">
        <v>433</v>
      </c>
      <c r="F824" s="133">
        <v>2.4908019800000001</v>
      </c>
      <c r="G824" s="111">
        <v>1.23310078</v>
      </c>
      <c r="H824" s="47">
        <f t="shared" si="24"/>
        <v>1.0199500482028729</v>
      </c>
      <c r="I824" s="77">
        <f t="shared" si="25"/>
        <v>1.475033684691948E-4</v>
      </c>
      <c r="J824" s="114">
        <v>723.80995664</v>
      </c>
    </row>
    <row r="825" spans="1:10" x14ac:dyDescent="0.2">
      <c r="A825" s="131" t="s">
        <v>848</v>
      </c>
      <c r="B825" s="131" t="s">
        <v>27</v>
      </c>
      <c r="C825" s="131" t="s">
        <v>1473</v>
      </c>
      <c r="D825" s="131" t="s">
        <v>133</v>
      </c>
      <c r="E825" s="131" t="s">
        <v>134</v>
      </c>
      <c r="F825" s="133">
        <v>2.48821892</v>
      </c>
      <c r="G825" s="111">
        <v>1.14710836</v>
      </c>
      <c r="H825" s="47">
        <f t="shared" si="24"/>
        <v>1.1691228193995551</v>
      </c>
      <c r="I825" s="77">
        <f t="shared" si="25"/>
        <v>1.4735040165207429E-4</v>
      </c>
      <c r="J825" s="114">
        <v>146.05206806999999</v>
      </c>
    </row>
    <row r="826" spans="1:10" x14ac:dyDescent="0.2">
      <c r="A826" s="131" t="s">
        <v>3852</v>
      </c>
      <c r="B826" s="131" t="s">
        <v>64</v>
      </c>
      <c r="C826" s="131" t="s">
        <v>1471</v>
      </c>
      <c r="D826" s="131" t="s">
        <v>133</v>
      </c>
      <c r="E826" s="131" t="s">
        <v>433</v>
      </c>
      <c r="F826" s="133">
        <v>2.4858038799999997</v>
      </c>
      <c r="G826" s="133">
        <v>7.6590605599999995</v>
      </c>
      <c r="H826" s="47">
        <f t="shared" si="24"/>
        <v>-0.67544271774239628</v>
      </c>
      <c r="I826" s="34">
        <f t="shared" si="25"/>
        <v>1.4720738484951502E-4</v>
      </c>
      <c r="J826" s="114">
        <v>48.56376144</v>
      </c>
    </row>
    <row r="827" spans="1:10" x14ac:dyDescent="0.2">
      <c r="A827" s="131" t="s">
        <v>2415</v>
      </c>
      <c r="B827" s="131" t="s">
        <v>900</v>
      </c>
      <c r="C827" s="131" t="s">
        <v>394</v>
      </c>
      <c r="D827" s="131" t="s">
        <v>133</v>
      </c>
      <c r="E827" s="131" t="s">
        <v>134</v>
      </c>
      <c r="F827" s="133">
        <v>2.4821256000000003</v>
      </c>
      <c r="G827" s="111">
        <v>2.7845333299999999</v>
      </c>
      <c r="H827" s="47">
        <f t="shared" si="24"/>
        <v>-0.10860266125814322</v>
      </c>
      <c r="I827" s="77">
        <f t="shared" si="25"/>
        <v>1.4698955995033424E-4</v>
      </c>
      <c r="J827" s="114">
        <v>123.97072863</v>
      </c>
    </row>
    <row r="828" spans="1:10" x14ac:dyDescent="0.2">
      <c r="A828" s="131" t="s">
        <v>2757</v>
      </c>
      <c r="B828" s="131" t="s">
        <v>2758</v>
      </c>
      <c r="C828" s="131" t="s">
        <v>2756</v>
      </c>
      <c r="D828" s="131" t="s">
        <v>133</v>
      </c>
      <c r="E828" s="131" t="s">
        <v>433</v>
      </c>
      <c r="F828" s="133">
        <v>2.4783774100000002</v>
      </c>
      <c r="G828" s="111">
        <v>2.5572139599999999</v>
      </c>
      <c r="H828" s="47">
        <f t="shared" si="24"/>
        <v>-3.0829078533577081E-2</v>
      </c>
      <c r="I828" s="77">
        <f t="shared" si="25"/>
        <v>1.4676759503497692E-4</v>
      </c>
      <c r="J828" s="114">
        <v>36.45417174753112</v>
      </c>
    </row>
    <row r="829" spans="1:10" x14ac:dyDescent="0.2">
      <c r="A829" s="131" t="s">
        <v>2575</v>
      </c>
      <c r="B829" s="131" t="s">
        <v>593</v>
      </c>
      <c r="C829" s="131" t="s">
        <v>1471</v>
      </c>
      <c r="D829" s="131" t="s">
        <v>133</v>
      </c>
      <c r="E829" s="131" t="s">
        <v>134</v>
      </c>
      <c r="F829" s="133">
        <v>2.4610119900000003</v>
      </c>
      <c r="G829" s="111">
        <v>2.8427431000000003</v>
      </c>
      <c r="H829" s="47">
        <f t="shared" si="24"/>
        <v>-0.13428266170094649</v>
      </c>
      <c r="I829" s="77">
        <f t="shared" si="25"/>
        <v>1.4573922828183892E-4</v>
      </c>
      <c r="J829" s="114">
        <v>110.4257655</v>
      </c>
    </row>
    <row r="830" spans="1:10" x14ac:dyDescent="0.2">
      <c r="A830" s="131" t="s">
        <v>3015</v>
      </c>
      <c r="B830" s="131" t="s">
        <v>929</v>
      </c>
      <c r="C830" s="131" t="s">
        <v>394</v>
      </c>
      <c r="D830" s="131" t="s">
        <v>380</v>
      </c>
      <c r="E830" s="131" t="s">
        <v>134</v>
      </c>
      <c r="F830" s="133">
        <v>2.4602779799999999</v>
      </c>
      <c r="G830" s="111">
        <v>0.59882729000000001</v>
      </c>
      <c r="H830" s="47">
        <f t="shared" si="24"/>
        <v>3.1084934188620563</v>
      </c>
      <c r="I830" s="77">
        <f t="shared" si="25"/>
        <v>1.4569576077685077E-4</v>
      </c>
      <c r="J830" s="114">
        <v>298.46567019000003</v>
      </c>
    </row>
    <row r="831" spans="1:10" x14ac:dyDescent="0.2">
      <c r="A831" s="131" t="s">
        <v>1464</v>
      </c>
      <c r="B831" s="131" t="s">
        <v>1790</v>
      </c>
      <c r="C831" s="131" t="s">
        <v>1285</v>
      </c>
      <c r="D831" s="131" t="s">
        <v>133</v>
      </c>
      <c r="E831" s="131" t="s">
        <v>433</v>
      </c>
      <c r="F831" s="133">
        <v>2.4541044400000001</v>
      </c>
      <c r="G831" s="111">
        <v>1.38770299</v>
      </c>
      <c r="H831" s="47">
        <f t="shared" si="24"/>
        <v>0.76846519585577888</v>
      </c>
      <c r="I831" s="77">
        <f t="shared" si="25"/>
        <v>1.4533016850870134E-4</v>
      </c>
      <c r="J831" s="114">
        <v>123.48765649130002</v>
      </c>
    </row>
    <row r="832" spans="1:10" x14ac:dyDescent="0.2">
      <c r="A832" s="131" t="s">
        <v>2365</v>
      </c>
      <c r="B832" s="131" t="s">
        <v>1075</v>
      </c>
      <c r="C832" s="131" t="s">
        <v>2988</v>
      </c>
      <c r="D832" s="131" t="s">
        <v>132</v>
      </c>
      <c r="E832" s="131" t="s">
        <v>433</v>
      </c>
      <c r="F832" s="133">
        <v>2.4540518900000001</v>
      </c>
      <c r="G832" s="111">
        <v>1.5081707099999999</v>
      </c>
      <c r="H832" s="47">
        <f t="shared" si="24"/>
        <v>0.62717116419798402</v>
      </c>
      <c r="I832" s="77">
        <f t="shared" si="25"/>
        <v>1.4532705653830976E-4</v>
      </c>
      <c r="J832" s="114">
        <v>322.75315422000006</v>
      </c>
    </row>
    <row r="833" spans="1:10" x14ac:dyDescent="0.2">
      <c r="A833" s="131" t="s">
        <v>2199</v>
      </c>
      <c r="B833" s="131" t="s">
        <v>2850</v>
      </c>
      <c r="C833" s="131" t="s">
        <v>1604</v>
      </c>
      <c r="D833" s="131" t="s">
        <v>133</v>
      </c>
      <c r="E833" s="131" t="s">
        <v>433</v>
      </c>
      <c r="F833" s="133">
        <v>2.4438934400000001</v>
      </c>
      <c r="G833" s="133">
        <v>3.1017814800000001</v>
      </c>
      <c r="H833" s="47">
        <f t="shared" si="24"/>
        <v>-0.21210006063999065</v>
      </c>
      <c r="I833" s="34">
        <f t="shared" si="25"/>
        <v>1.4472548097933021E-4</v>
      </c>
      <c r="J833" s="114">
        <v>196.82267067410902</v>
      </c>
    </row>
    <row r="834" spans="1:10" x14ac:dyDescent="0.2">
      <c r="A834" s="131" t="s">
        <v>2327</v>
      </c>
      <c r="B834" s="131" t="s">
        <v>1542</v>
      </c>
      <c r="C834" s="131" t="s">
        <v>1284</v>
      </c>
      <c r="D834" s="131" t="s">
        <v>132</v>
      </c>
      <c r="E834" s="131" t="s">
        <v>433</v>
      </c>
      <c r="F834" s="133">
        <v>2.4410342300000001</v>
      </c>
      <c r="G834" s="111">
        <v>5.1072955700000007</v>
      </c>
      <c r="H834" s="47">
        <f t="shared" si="24"/>
        <v>-0.52204954725187369</v>
      </c>
      <c r="I834" s="77">
        <f t="shared" si="25"/>
        <v>1.4455616077260674E-4</v>
      </c>
      <c r="J834" s="114">
        <v>1195.0112181999646</v>
      </c>
    </row>
    <row r="835" spans="1:10" x14ac:dyDescent="0.2">
      <c r="A835" s="131" t="s">
        <v>2197</v>
      </c>
      <c r="B835" s="131" t="s">
        <v>2837</v>
      </c>
      <c r="C835" s="131" t="s">
        <v>1604</v>
      </c>
      <c r="D835" s="131" t="s">
        <v>133</v>
      </c>
      <c r="E835" s="131" t="s">
        <v>433</v>
      </c>
      <c r="F835" s="133">
        <v>2.4377344000000001</v>
      </c>
      <c r="G835" s="111">
        <v>1.85284253</v>
      </c>
      <c r="H835" s="47">
        <f t="shared" si="24"/>
        <v>0.31567273555621589</v>
      </c>
      <c r="I835" s="77">
        <f t="shared" si="25"/>
        <v>1.4436074738997579E-4</v>
      </c>
      <c r="J835" s="114">
        <v>314.21210820094456</v>
      </c>
    </row>
    <row r="836" spans="1:10" x14ac:dyDescent="0.2">
      <c r="A836" s="131" t="s">
        <v>2416</v>
      </c>
      <c r="B836" s="131" t="s">
        <v>952</v>
      </c>
      <c r="C836" s="131" t="s">
        <v>394</v>
      </c>
      <c r="D836" s="131" t="s">
        <v>380</v>
      </c>
      <c r="E836" s="131" t="s">
        <v>134</v>
      </c>
      <c r="F836" s="133">
        <v>2.4365684399999998</v>
      </c>
      <c r="G836" s="133">
        <v>2.7454260499999998</v>
      </c>
      <c r="H836" s="47">
        <f t="shared" si="24"/>
        <v>-0.1124989726093697</v>
      </c>
      <c r="I836" s="34">
        <f t="shared" si="25"/>
        <v>1.4429170013978033E-4</v>
      </c>
      <c r="J836" s="114">
        <v>866.7514651953627</v>
      </c>
    </row>
    <row r="837" spans="1:10" x14ac:dyDescent="0.2">
      <c r="A837" s="131" t="s">
        <v>1333</v>
      </c>
      <c r="B837" s="131" t="s">
        <v>1334</v>
      </c>
      <c r="C837" s="131" t="s">
        <v>1314</v>
      </c>
      <c r="D837" s="131" t="s">
        <v>380</v>
      </c>
      <c r="E837" s="131" t="s">
        <v>134</v>
      </c>
      <c r="F837" s="133">
        <v>2.4305418400000001</v>
      </c>
      <c r="G837" s="111">
        <v>2.8839996499999998</v>
      </c>
      <c r="H837" s="47">
        <f t="shared" si="24"/>
        <v>-0.15723226942832669</v>
      </c>
      <c r="I837" s="77">
        <f t="shared" si="25"/>
        <v>1.4393480954488189E-4</v>
      </c>
      <c r="J837" s="114">
        <v>550.15052360000004</v>
      </c>
    </row>
    <row r="838" spans="1:10" x14ac:dyDescent="0.2">
      <c r="A838" s="131" t="s">
        <v>849</v>
      </c>
      <c r="B838" s="131" t="s">
        <v>34</v>
      </c>
      <c r="C838" s="131" t="s">
        <v>854</v>
      </c>
      <c r="D838" s="131" t="s">
        <v>132</v>
      </c>
      <c r="E838" s="131" t="s">
        <v>433</v>
      </c>
      <c r="F838" s="133">
        <v>2.4206400000000001</v>
      </c>
      <c r="G838" s="111">
        <v>1.2811203999999998</v>
      </c>
      <c r="H838" s="47">
        <f t="shared" si="24"/>
        <v>0.88947112230825498</v>
      </c>
      <c r="I838" s="77">
        <f t="shared" si="25"/>
        <v>1.4334843023180497E-4</v>
      </c>
      <c r="J838" s="114">
        <v>73.511182919999996</v>
      </c>
    </row>
    <row r="839" spans="1:10" x14ac:dyDescent="0.2">
      <c r="A839" s="131" t="s">
        <v>1616</v>
      </c>
      <c r="B839" s="131" t="s">
        <v>1973</v>
      </c>
      <c r="C839" s="131" t="s">
        <v>1675</v>
      </c>
      <c r="D839" s="131" t="s">
        <v>132</v>
      </c>
      <c r="E839" s="131" t="s">
        <v>134</v>
      </c>
      <c r="F839" s="133">
        <v>2.4039266800000001</v>
      </c>
      <c r="G839" s="111">
        <v>2.5897915600000001</v>
      </c>
      <c r="H839" s="47">
        <f t="shared" ref="H839:H902" si="26">IF(ISERROR(F839/G839-1),"",IF((F839/G839-1)&gt;10000%,"",F839/G839-1))</f>
        <v>-7.1768277752824239E-2</v>
      </c>
      <c r="I839" s="77">
        <f t="shared" ref="I839:I902" si="27">F839/$F$1670</f>
        <v>1.4235868033675168E-4</v>
      </c>
      <c r="J839" s="114">
        <v>242.855786386434</v>
      </c>
    </row>
    <row r="840" spans="1:10" x14ac:dyDescent="0.2">
      <c r="A840" s="131" t="s">
        <v>3221</v>
      </c>
      <c r="B840" s="131" t="s">
        <v>3222</v>
      </c>
      <c r="C840" s="131" t="s">
        <v>1471</v>
      </c>
      <c r="D840" s="131" t="s">
        <v>380</v>
      </c>
      <c r="E840" s="131" t="s">
        <v>433</v>
      </c>
      <c r="F840" s="133">
        <v>2.4026284100000002</v>
      </c>
      <c r="G840" s="111">
        <v>0.30537190999999997</v>
      </c>
      <c r="H840" s="47">
        <f t="shared" si="26"/>
        <v>6.8678762889487786</v>
      </c>
      <c r="I840" s="77">
        <f t="shared" si="27"/>
        <v>1.4228179779059982E-4</v>
      </c>
      <c r="J840" s="114">
        <v>5.045669461898</v>
      </c>
    </row>
    <row r="841" spans="1:10" x14ac:dyDescent="0.2">
      <c r="A841" s="131" t="s">
        <v>1643</v>
      </c>
      <c r="B841" s="131" t="s">
        <v>230</v>
      </c>
      <c r="C841" s="131" t="s">
        <v>1675</v>
      </c>
      <c r="D841" s="131" t="s">
        <v>380</v>
      </c>
      <c r="E841" s="131" t="s">
        <v>433</v>
      </c>
      <c r="F841" s="133">
        <v>2.3866152700000001</v>
      </c>
      <c r="G841" s="111">
        <v>0.20053118</v>
      </c>
      <c r="H841" s="47">
        <f t="shared" si="26"/>
        <v>10.901467243148922</v>
      </c>
      <c r="I841" s="77">
        <f t="shared" si="27"/>
        <v>1.4133351201407702E-4</v>
      </c>
      <c r="J841" s="114">
        <v>30.034421242570001</v>
      </c>
    </row>
    <row r="842" spans="1:10" x14ac:dyDescent="0.2">
      <c r="A842" s="131" t="s">
        <v>2003</v>
      </c>
      <c r="B842" s="131" t="s">
        <v>2004</v>
      </c>
      <c r="C842" s="131" t="s">
        <v>1675</v>
      </c>
      <c r="D842" s="131" t="s">
        <v>133</v>
      </c>
      <c r="E842" s="131" t="s">
        <v>433</v>
      </c>
      <c r="F842" s="133">
        <v>2.3774361099999997</v>
      </c>
      <c r="G842" s="111">
        <v>1.82644984</v>
      </c>
      <c r="H842" s="47">
        <f t="shared" si="26"/>
        <v>0.30167062786679089</v>
      </c>
      <c r="I842" s="77">
        <f t="shared" si="27"/>
        <v>1.4078992925214355E-4</v>
      </c>
      <c r="J842" s="114">
        <v>120.56373255562789</v>
      </c>
    </row>
    <row r="843" spans="1:10" x14ac:dyDescent="0.2">
      <c r="A843" s="131" t="s">
        <v>3045</v>
      </c>
      <c r="B843" s="131" t="s">
        <v>1870</v>
      </c>
      <c r="C843" s="131" t="s">
        <v>394</v>
      </c>
      <c r="D843" s="131" t="s">
        <v>380</v>
      </c>
      <c r="E843" s="131" t="s">
        <v>134</v>
      </c>
      <c r="F843" s="133">
        <v>2.3596733400000001</v>
      </c>
      <c r="G843" s="111">
        <v>2.4161604400000001</v>
      </c>
      <c r="H843" s="47">
        <f t="shared" si="26"/>
        <v>-2.3378869658175483E-2</v>
      </c>
      <c r="I843" s="77">
        <f t="shared" si="27"/>
        <v>1.3973803173906082E-4</v>
      </c>
      <c r="J843" s="114">
        <v>117.23664431086303</v>
      </c>
    </row>
    <row r="844" spans="1:10" x14ac:dyDescent="0.2">
      <c r="A844" s="131" t="s">
        <v>3615</v>
      </c>
      <c r="B844" s="131" t="s">
        <v>1793</v>
      </c>
      <c r="C844" s="131" t="s">
        <v>1285</v>
      </c>
      <c r="D844" s="131" t="s">
        <v>133</v>
      </c>
      <c r="E844" s="131" t="s">
        <v>134</v>
      </c>
      <c r="F844" s="133">
        <v>2.3555441500000001</v>
      </c>
      <c r="G844" s="111">
        <v>1.2234944800000001</v>
      </c>
      <c r="H844" s="47">
        <f t="shared" si="26"/>
        <v>0.9252593195189569</v>
      </c>
      <c r="I844" s="77">
        <f t="shared" si="27"/>
        <v>1.394935042981242E-4</v>
      </c>
      <c r="J844" s="114">
        <v>242.18947334991717</v>
      </c>
    </row>
    <row r="845" spans="1:10" x14ac:dyDescent="0.2">
      <c r="A845" s="131" t="s">
        <v>1614</v>
      </c>
      <c r="B845" s="131" t="s">
        <v>2849</v>
      </c>
      <c r="C845" s="131" t="s">
        <v>1604</v>
      </c>
      <c r="D845" s="131" t="s">
        <v>133</v>
      </c>
      <c r="E845" s="131" t="s">
        <v>433</v>
      </c>
      <c r="F845" s="133">
        <v>2.3476431</v>
      </c>
      <c r="G845" s="111">
        <v>0.96331004000000009</v>
      </c>
      <c r="H845" s="47">
        <f t="shared" si="26"/>
        <v>1.4370586856958325</v>
      </c>
      <c r="I845" s="77">
        <f t="shared" si="27"/>
        <v>1.390256102227214E-4</v>
      </c>
      <c r="J845" s="114">
        <v>133.36195792185487</v>
      </c>
    </row>
    <row r="846" spans="1:10" x14ac:dyDescent="0.2">
      <c r="A846" s="131" t="s">
        <v>2001</v>
      </c>
      <c r="B846" s="131" t="s">
        <v>2002</v>
      </c>
      <c r="C846" s="131" t="s">
        <v>1675</v>
      </c>
      <c r="D846" s="131" t="s">
        <v>133</v>
      </c>
      <c r="E846" s="131" t="s">
        <v>433</v>
      </c>
      <c r="F846" s="133">
        <v>2.33249862</v>
      </c>
      <c r="G846" s="111">
        <v>3.65306781</v>
      </c>
      <c r="H846" s="47">
        <f t="shared" si="26"/>
        <v>-0.36149594222834858</v>
      </c>
      <c r="I846" s="77">
        <f t="shared" si="27"/>
        <v>1.381287658201349E-4</v>
      </c>
      <c r="J846" s="114">
        <v>174.80825475</v>
      </c>
    </row>
    <row r="847" spans="1:10" x14ac:dyDescent="0.2">
      <c r="A847" s="131" t="s">
        <v>2833</v>
      </c>
      <c r="B847" s="131" t="s">
        <v>841</v>
      </c>
      <c r="C847" s="131" t="s">
        <v>2988</v>
      </c>
      <c r="D847" s="131" t="s">
        <v>133</v>
      </c>
      <c r="E847" s="131" t="s">
        <v>433</v>
      </c>
      <c r="F847" s="133">
        <v>2.33092889</v>
      </c>
      <c r="G847" s="111">
        <v>2.30139183</v>
      </c>
      <c r="H847" s="47">
        <f t="shared" si="26"/>
        <v>1.2834433326375461E-2</v>
      </c>
      <c r="I847" s="77">
        <f t="shared" si="27"/>
        <v>1.3803580762255586E-4</v>
      </c>
      <c r="J847" s="114">
        <v>171.55658969999999</v>
      </c>
    </row>
    <row r="848" spans="1:10" x14ac:dyDescent="0.2">
      <c r="A848" s="131" t="s">
        <v>2572</v>
      </c>
      <c r="B848" s="131" t="s">
        <v>211</v>
      </c>
      <c r="C848" s="131" t="s">
        <v>1471</v>
      </c>
      <c r="D848" s="131" t="s">
        <v>133</v>
      </c>
      <c r="E848" s="131" t="s">
        <v>134</v>
      </c>
      <c r="F848" s="133">
        <v>2.3280203399999997</v>
      </c>
      <c r="G848" s="133">
        <v>1.1251667700000001</v>
      </c>
      <c r="H848" s="47">
        <f t="shared" si="26"/>
        <v>1.0690446981472794</v>
      </c>
      <c r="I848" s="34">
        <f t="shared" si="27"/>
        <v>1.3786356553916024E-4</v>
      </c>
      <c r="J848" s="114">
        <v>46.388549095000002</v>
      </c>
    </row>
    <row r="849" spans="1:10" x14ac:dyDescent="0.2">
      <c r="A849" s="131" t="s">
        <v>2363</v>
      </c>
      <c r="B849" s="131" t="s">
        <v>1018</v>
      </c>
      <c r="C849" s="131" t="s">
        <v>2988</v>
      </c>
      <c r="D849" s="131" t="s">
        <v>380</v>
      </c>
      <c r="E849" s="131" t="s">
        <v>433</v>
      </c>
      <c r="F849" s="133">
        <v>2.32742636</v>
      </c>
      <c r="G849" s="111">
        <v>2.8439768500000002</v>
      </c>
      <c r="H849" s="47">
        <f t="shared" si="26"/>
        <v>-0.18162963949583488</v>
      </c>
      <c r="I849" s="77">
        <f t="shared" si="27"/>
        <v>1.3782839050256287E-4</v>
      </c>
      <c r="J849" s="114">
        <v>13.399013284671533</v>
      </c>
    </row>
    <row r="850" spans="1:10" x14ac:dyDescent="0.2">
      <c r="A850" s="131" t="s">
        <v>3316</v>
      </c>
      <c r="B850" s="131" t="s">
        <v>3317</v>
      </c>
      <c r="C850" s="131" t="s">
        <v>394</v>
      </c>
      <c r="D850" s="131" t="s">
        <v>133</v>
      </c>
      <c r="E850" s="131" t="s">
        <v>433</v>
      </c>
      <c r="F850" s="133">
        <v>2.3268967900000002</v>
      </c>
      <c r="G850" s="111">
        <v>3.88171928</v>
      </c>
      <c r="H850" s="47">
        <f t="shared" si="26"/>
        <v>-0.40054995682222538</v>
      </c>
      <c r="I850" s="77">
        <f t="shared" si="27"/>
        <v>1.3779702977639218E-4</v>
      </c>
      <c r="J850" s="114">
        <v>256.92993242</v>
      </c>
    </row>
    <row r="851" spans="1:10" x14ac:dyDescent="0.2">
      <c r="A851" s="131" t="s">
        <v>2559</v>
      </c>
      <c r="B851" s="131" t="s">
        <v>457</v>
      </c>
      <c r="C851" s="131" t="s">
        <v>1471</v>
      </c>
      <c r="D851" s="131" t="s">
        <v>133</v>
      </c>
      <c r="E851" s="131" t="s">
        <v>433</v>
      </c>
      <c r="F851" s="133">
        <v>2.3260926200000003</v>
      </c>
      <c r="G851" s="111">
        <v>1.2419610300000001</v>
      </c>
      <c r="H851" s="47">
        <f t="shared" si="26"/>
        <v>0.87291916880838039</v>
      </c>
      <c r="I851" s="77">
        <f t="shared" si="27"/>
        <v>1.3774940745042076E-4</v>
      </c>
      <c r="J851" s="114">
        <v>63.993203999999999</v>
      </c>
    </row>
    <row r="852" spans="1:10" x14ac:dyDescent="0.2">
      <c r="A852" s="131" t="s">
        <v>2458</v>
      </c>
      <c r="B852" s="131" t="s">
        <v>1760</v>
      </c>
      <c r="C852" s="131" t="s">
        <v>394</v>
      </c>
      <c r="D852" s="131" t="s">
        <v>380</v>
      </c>
      <c r="E852" s="131" t="s">
        <v>134</v>
      </c>
      <c r="F852" s="133">
        <v>2.3225147599999998</v>
      </c>
      <c r="G852" s="111">
        <v>2.8390776800000004</v>
      </c>
      <c r="H852" s="47">
        <f t="shared" si="26"/>
        <v>-0.1819474414662724</v>
      </c>
      <c r="I852" s="77">
        <f t="shared" si="27"/>
        <v>1.3753752934603957E-4</v>
      </c>
      <c r="J852" s="114">
        <v>358.63780167453837</v>
      </c>
    </row>
    <row r="853" spans="1:10" x14ac:dyDescent="0.2">
      <c r="A853" s="131" t="s">
        <v>3133</v>
      </c>
      <c r="B853" s="131" t="s">
        <v>3134</v>
      </c>
      <c r="C853" s="131" t="s">
        <v>1285</v>
      </c>
      <c r="D853" s="131" t="s">
        <v>132</v>
      </c>
      <c r="E853" s="131" t="s">
        <v>134</v>
      </c>
      <c r="F853" s="133">
        <v>2.3188754</v>
      </c>
      <c r="G853" s="133">
        <v>0.9881011999999999</v>
      </c>
      <c r="H853" s="47">
        <f t="shared" si="26"/>
        <v>1.3467994978651987</v>
      </c>
      <c r="I853" s="34">
        <f t="shared" si="27"/>
        <v>1.3732200925918304E-4</v>
      </c>
      <c r="J853" s="114">
        <v>24.225385811999999</v>
      </c>
    </row>
    <row r="854" spans="1:10" x14ac:dyDescent="0.2">
      <c r="A854" s="131" t="s">
        <v>2754</v>
      </c>
      <c r="B854" s="131" t="s">
        <v>2755</v>
      </c>
      <c r="C854" s="131" t="s">
        <v>2756</v>
      </c>
      <c r="D854" s="131" t="s">
        <v>133</v>
      </c>
      <c r="E854" s="131" t="s">
        <v>433</v>
      </c>
      <c r="F854" s="133">
        <v>2.29419971</v>
      </c>
      <c r="G854" s="111">
        <v>6.0924324400000005</v>
      </c>
      <c r="H854" s="47">
        <f t="shared" si="26"/>
        <v>-0.62343452593132076</v>
      </c>
      <c r="I854" s="77">
        <f t="shared" si="27"/>
        <v>1.3586073396571247E-4</v>
      </c>
      <c r="J854" s="114">
        <v>112.54038643194502</v>
      </c>
    </row>
    <row r="855" spans="1:10" x14ac:dyDescent="0.2">
      <c r="A855" s="131" t="s">
        <v>3345</v>
      </c>
      <c r="B855" s="131" t="s">
        <v>283</v>
      </c>
      <c r="C855" s="131" t="s">
        <v>1285</v>
      </c>
      <c r="D855" s="131" t="s">
        <v>133</v>
      </c>
      <c r="E855" s="131" t="s">
        <v>134</v>
      </c>
      <c r="F855" s="133">
        <v>2.2840314799999999</v>
      </c>
      <c r="G855" s="111">
        <v>2.5077575800000003</v>
      </c>
      <c r="H855" s="47">
        <f t="shared" si="26"/>
        <v>-8.9213607321645627E-2</v>
      </c>
      <c r="I855" s="77">
        <f t="shared" si="27"/>
        <v>1.3525857924269046E-4</v>
      </c>
      <c r="J855" s="114">
        <v>86.216302582226007</v>
      </c>
    </row>
    <row r="856" spans="1:10" x14ac:dyDescent="0.2">
      <c r="A856" s="131" t="s">
        <v>1872</v>
      </c>
      <c r="B856" s="131" t="s">
        <v>1873</v>
      </c>
      <c r="C856" s="131" t="s">
        <v>394</v>
      </c>
      <c r="D856" s="131" t="s">
        <v>133</v>
      </c>
      <c r="E856" s="131" t="s">
        <v>134</v>
      </c>
      <c r="F856" s="133">
        <v>2.2718826000000001</v>
      </c>
      <c r="G856" s="111">
        <v>1.7059727</v>
      </c>
      <c r="H856" s="47">
        <f t="shared" si="26"/>
        <v>0.33172271748545579</v>
      </c>
      <c r="I856" s="77">
        <f t="shared" si="27"/>
        <v>1.3453913195723101E-4</v>
      </c>
      <c r="J856" s="114">
        <v>228.64721537999139</v>
      </c>
    </row>
    <row r="857" spans="1:10" x14ac:dyDescent="0.2">
      <c r="A857" s="131" t="s">
        <v>2899</v>
      </c>
      <c r="B857" s="131" t="s">
        <v>2900</v>
      </c>
      <c r="C857" s="131" t="s">
        <v>1284</v>
      </c>
      <c r="D857" s="131" t="s">
        <v>133</v>
      </c>
      <c r="E857" s="131" t="s">
        <v>433</v>
      </c>
      <c r="F857" s="133">
        <v>2.26243558</v>
      </c>
      <c r="G857" s="133">
        <v>7.3008157000000002</v>
      </c>
      <c r="H857" s="47">
        <f t="shared" si="26"/>
        <v>-0.6901119446146271</v>
      </c>
      <c r="I857" s="34">
        <f t="shared" si="27"/>
        <v>1.3397968673308844E-4</v>
      </c>
      <c r="J857" s="114">
        <v>69.676347049917695</v>
      </c>
    </row>
    <row r="858" spans="1:10" x14ac:dyDescent="0.2">
      <c r="A858" s="131" t="s">
        <v>1409</v>
      </c>
      <c r="B858" s="131" t="s">
        <v>285</v>
      </c>
      <c r="C858" s="131" t="s">
        <v>1285</v>
      </c>
      <c r="D858" s="131" t="s">
        <v>132</v>
      </c>
      <c r="E858" s="131" t="s">
        <v>134</v>
      </c>
      <c r="F858" s="133">
        <v>2.2530890499999998</v>
      </c>
      <c r="G858" s="111">
        <v>3.3982990499999999</v>
      </c>
      <c r="H858" s="47">
        <f t="shared" si="26"/>
        <v>-0.33699506227976028</v>
      </c>
      <c r="I858" s="77">
        <f t="shared" si="27"/>
        <v>1.3342619244909146E-4</v>
      </c>
      <c r="J858" s="114">
        <v>279.67039063600004</v>
      </c>
    </row>
    <row r="859" spans="1:10" x14ac:dyDescent="0.2">
      <c r="A859" s="131" t="s">
        <v>994</v>
      </c>
      <c r="B859" s="131" t="s">
        <v>2778</v>
      </c>
      <c r="C859" s="131" t="s">
        <v>1474</v>
      </c>
      <c r="D859" s="131" t="s">
        <v>133</v>
      </c>
      <c r="E859" s="131" t="s">
        <v>134</v>
      </c>
      <c r="F859" s="133">
        <v>2.2480766000000001</v>
      </c>
      <c r="G859" s="111">
        <v>8.1629783200000006</v>
      </c>
      <c r="H859" s="47">
        <f t="shared" si="26"/>
        <v>-0.72460093462553754</v>
      </c>
      <c r="I859" s="77">
        <f t="shared" si="27"/>
        <v>1.331293590335008E-4</v>
      </c>
      <c r="J859" s="114">
        <v>392.37058760000002</v>
      </c>
    </row>
    <row r="860" spans="1:10" x14ac:dyDescent="0.2">
      <c r="A860" s="131" t="s">
        <v>1268</v>
      </c>
      <c r="B860" s="131" t="s">
        <v>3159</v>
      </c>
      <c r="C860" s="132" t="s">
        <v>1548</v>
      </c>
      <c r="D860" s="132" t="s">
        <v>132</v>
      </c>
      <c r="E860" s="132" t="s">
        <v>433</v>
      </c>
      <c r="F860" s="133">
        <v>2.2257871600000003</v>
      </c>
      <c r="G860" s="111">
        <v>0.37481288000000001</v>
      </c>
      <c r="H860" s="47">
        <f t="shared" si="26"/>
        <v>4.9383956068959005</v>
      </c>
      <c r="I860" s="77">
        <f t="shared" si="27"/>
        <v>1.3180939562103716E-4</v>
      </c>
      <c r="J860" s="114">
        <v>171.08410986689566</v>
      </c>
    </row>
    <row r="861" spans="1:10" x14ac:dyDescent="0.2">
      <c r="A861" s="131" t="s">
        <v>3080</v>
      </c>
      <c r="B861" s="131" t="s">
        <v>3081</v>
      </c>
      <c r="C861" s="131" t="s">
        <v>1387</v>
      </c>
      <c r="D861" s="131" t="s">
        <v>133</v>
      </c>
      <c r="E861" s="131" t="s">
        <v>433</v>
      </c>
      <c r="F861" s="133">
        <v>2.2240348999999999</v>
      </c>
      <c r="G861" s="133">
        <v>1.3980385399999999</v>
      </c>
      <c r="H861" s="47">
        <f t="shared" si="26"/>
        <v>0.59082517138619095</v>
      </c>
      <c r="I861" s="34">
        <f t="shared" si="27"/>
        <v>1.3170562813790953E-4</v>
      </c>
      <c r="J861" s="114">
        <v>45.938176290253324</v>
      </c>
    </row>
    <row r="862" spans="1:10" x14ac:dyDescent="0.2">
      <c r="A862" s="131" t="s">
        <v>1439</v>
      </c>
      <c r="B862" s="131" t="s">
        <v>483</v>
      </c>
      <c r="C862" s="131" t="s">
        <v>1286</v>
      </c>
      <c r="D862" s="131" t="s">
        <v>133</v>
      </c>
      <c r="E862" s="131" t="s">
        <v>134</v>
      </c>
      <c r="F862" s="133">
        <v>2.2200405000000001</v>
      </c>
      <c r="G862" s="111">
        <v>1.56765924</v>
      </c>
      <c r="H862" s="47">
        <f t="shared" si="26"/>
        <v>0.41614991533491685</v>
      </c>
      <c r="I862" s="77">
        <f t="shared" si="27"/>
        <v>1.314690828566129E-4</v>
      </c>
      <c r="J862" s="114">
        <v>129.4716139424784</v>
      </c>
    </row>
    <row r="863" spans="1:10" x14ac:dyDescent="0.2">
      <c r="A863" s="131" t="s">
        <v>1260</v>
      </c>
      <c r="B863" s="131" t="s">
        <v>791</v>
      </c>
      <c r="C863" s="131" t="s">
        <v>1472</v>
      </c>
      <c r="D863" s="131" t="s">
        <v>133</v>
      </c>
      <c r="E863" s="131" t="s">
        <v>134</v>
      </c>
      <c r="F863" s="133">
        <v>2.2075127799999996</v>
      </c>
      <c r="G863" s="111">
        <v>1.5269954399999999</v>
      </c>
      <c r="H863" s="47">
        <f t="shared" si="26"/>
        <v>0.44565774210825393</v>
      </c>
      <c r="I863" s="77">
        <f t="shared" si="27"/>
        <v>1.3072720095910493E-4</v>
      </c>
      <c r="J863" s="114">
        <v>169.52037375999998</v>
      </c>
    </row>
    <row r="864" spans="1:10" x14ac:dyDescent="0.2">
      <c r="A864" s="131" t="s">
        <v>2874</v>
      </c>
      <c r="B864" s="131" t="s">
        <v>2875</v>
      </c>
      <c r="C864" s="131" t="s">
        <v>1472</v>
      </c>
      <c r="D864" s="131" t="s">
        <v>133</v>
      </c>
      <c r="E864" s="131" t="s">
        <v>134</v>
      </c>
      <c r="F864" s="133">
        <v>2.20383474</v>
      </c>
      <c r="G864" s="133">
        <v>2.2975200299999998</v>
      </c>
      <c r="H864" s="47">
        <f t="shared" si="26"/>
        <v>-4.0776702173081714E-2</v>
      </c>
      <c r="I864" s="34">
        <f t="shared" si="27"/>
        <v>1.3050939027253869E-4</v>
      </c>
      <c r="J864" s="114">
        <v>465.01588860000004</v>
      </c>
    </row>
    <row r="865" spans="1:10" x14ac:dyDescent="0.2">
      <c r="A865" s="131" t="s">
        <v>1420</v>
      </c>
      <c r="B865" s="131" t="s">
        <v>1844</v>
      </c>
      <c r="C865" s="131" t="s">
        <v>1285</v>
      </c>
      <c r="D865" s="131" t="s">
        <v>132</v>
      </c>
      <c r="E865" s="131" t="s">
        <v>433</v>
      </c>
      <c r="F865" s="133">
        <v>2.2004428700000003</v>
      </c>
      <c r="G865" s="111">
        <v>3.3047676299999997</v>
      </c>
      <c r="H865" s="47">
        <f t="shared" si="26"/>
        <v>-0.33416109198576227</v>
      </c>
      <c r="I865" s="77">
        <f t="shared" si="27"/>
        <v>1.3030852635223235E-4</v>
      </c>
      <c r="J865" s="114">
        <v>50.940361951200003</v>
      </c>
    </row>
    <row r="866" spans="1:10" x14ac:dyDescent="0.2">
      <c r="A866" s="131" t="s">
        <v>2453</v>
      </c>
      <c r="B866" s="131" t="s">
        <v>1943</v>
      </c>
      <c r="C866" s="131" t="s">
        <v>394</v>
      </c>
      <c r="D866" s="131" t="s">
        <v>133</v>
      </c>
      <c r="E866" s="131" t="s">
        <v>433</v>
      </c>
      <c r="F866" s="133">
        <v>2.1975949900000002</v>
      </c>
      <c r="G866" s="111">
        <v>1.2086518100000001</v>
      </c>
      <c r="H866" s="47">
        <f t="shared" si="26"/>
        <v>0.81822007944537822</v>
      </c>
      <c r="I866" s="77">
        <f t="shared" si="27"/>
        <v>1.3013987709935355E-4</v>
      </c>
      <c r="J866" s="114">
        <v>327.85950178617423</v>
      </c>
    </row>
    <row r="867" spans="1:10" x14ac:dyDescent="0.2">
      <c r="A867" s="131" t="s">
        <v>3522</v>
      </c>
      <c r="B867" s="131" t="s">
        <v>1738</v>
      </c>
      <c r="C867" s="131" t="s">
        <v>394</v>
      </c>
      <c r="D867" s="131" t="s">
        <v>133</v>
      </c>
      <c r="E867" s="131" t="s">
        <v>433</v>
      </c>
      <c r="F867" s="133">
        <v>2.19744713</v>
      </c>
      <c r="G867" s="111">
        <v>1.0687378999999999</v>
      </c>
      <c r="H867" s="47">
        <f t="shared" si="26"/>
        <v>1.0561141604503783</v>
      </c>
      <c r="I867" s="77">
        <f t="shared" si="27"/>
        <v>1.3013112094441349E-4</v>
      </c>
      <c r="J867" s="114">
        <v>33.731488587376553</v>
      </c>
    </row>
    <row r="868" spans="1:10" x14ac:dyDescent="0.2">
      <c r="A868" s="131" t="s">
        <v>2360</v>
      </c>
      <c r="B868" s="131" t="s">
        <v>1026</v>
      </c>
      <c r="C868" s="131" t="s">
        <v>2988</v>
      </c>
      <c r="D868" s="131" t="s">
        <v>380</v>
      </c>
      <c r="E868" s="131" t="s">
        <v>433</v>
      </c>
      <c r="F868" s="133">
        <v>2.1834699100000003</v>
      </c>
      <c r="G868" s="111">
        <v>3.6195963900000003</v>
      </c>
      <c r="H868" s="47">
        <f t="shared" si="26"/>
        <v>-0.39676425912227187</v>
      </c>
      <c r="I868" s="77">
        <f t="shared" si="27"/>
        <v>1.2930340077701787E-4</v>
      </c>
      <c r="J868" s="114">
        <v>75.310532309999999</v>
      </c>
    </row>
    <row r="869" spans="1:10" x14ac:dyDescent="0.2">
      <c r="A869" s="131" t="s">
        <v>3055</v>
      </c>
      <c r="B869" s="131" t="s">
        <v>800</v>
      </c>
      <c r="C869" s="131" t="s">
        <v>394</v>
      </c>
      <c r="D869" s="131" t="s">
        <v>380</v>
      </c>
      <c r="E869" s="131" t="s">
        <v>134</v>
      </c>
      <c r="F869" s="133">
        <v>2.1712296099999997</v>
      </c>
      <c r="G869" s="111">
        <v>2.4646657699999999</v>
      </c>
      <c r="H869" s="47">
        <f t="shared" si="26"/>
        <v>-0.11905718153419242</v>
      </c>
      <c r="I869" s="77">
        <f t="shared" si="27"/>
        <v>1.285785396698039E-4</v>
      </c>
      <c r="J869" s="114">
        <v>363.21640978102181</v>
      </c>
    </row>
    <row r="870" spans="1:10" x14ac:dyDescent="0.2">
      <c r="A870" s="131" t="s">
        <v>1619</v>
      </c>
      <c r="B870" s="131" t="s">
        <v>175</v>
      </c>
      <c r="C870" s="131" t="s">
        <v>1675</v>
      </c>
      <c r="D870" s="131" t="s">
        <v>132</v>
      </c>
      <c r="E870" s="131" t="s">
        <v>433</v>
      </c>
      <c r="F870" s="133">
        <v>2.16454565</v>
      </c>
      <c r="G870" s="111">
        <v>0.76010480000000002</v>
      </c>
      <c r="H870" s="47">
        <f t="shared" si="26"/>
        <v>1.847693699605633</v>
      </c>
      <c r="I870" s="77">
        <f t="shared" si="27"/>
        <v>1.2818272072368544E-4</v>
      </c>
      <c r="J870" s="114">
        <v>66.118317670399989</v>
      </c>
    </row>
    <row r="871" spans="1:10" x14ac:dyDescent="0.2">
      <c r="A871" s="131" t="s">
        <v>1957</v>
      </c>
      <c r="B871" s="131" t="s">
        <v>1958</v>
      </c>
      <c r="C871" s="131" t="s">
        <v>394</v>
      </c>
      <c r="D871" s="131" t="s">
        <v>380</v>
      </c>
      <c r="E871" s="131" t="s">
        <v>134</v>
      </c>
      <c r="F871" s="133">
        <v>2.1637667500000002</v>
      </c>
      <c r="G871" s="111">
        <v>2.5724958900000003</v>
      </c>
      <c r="H871" s="47">
        <f t="shared" si="26"/>
        <v>-0.15888427328060772</v>
      </c>
      <c r="I871" s="77">
        <f t="shared" si="27"/>
        <v>1.2813659486758644E-4</v>
      </c>
      <c r="J871" s="114">
        <v>197.85316860455129</v>
      </c>
    </row>
    <row r="872" spans="1:10" x14ac:dyDescent="0.2">
      <c r="A872" s="131" t="s">
        <v>2245</v>
      </c>
      <c r="B872" s="131" t="s">
        <v>1803</v>
      </c>
      <c r="C872" s="131" t="s">
        <v>1387</v>
      </c>
      <c r="D872" s="131" t="s">
        <v>133</v>
      </c>
      <c r="E872" s="131" t="s">
        <v>134</v>
      </c>
      <c r="F872" s="133">
        <v>2.1625284700000003</v>
      </c>
      <c r="G872" s="111">
        <v>3.0289436099999998</v>
      </c>
      <c r="H872" s="47">
        <f t="shared" si="26"/>
        <v>-0.28604531861852645</v>
      </c>
      <c r="I872" s="77">
        <f t="shared" si="27"/>
        <v>1.2806326488287685E-4</v>
      </c>
      <c r="J872" s="114">
        <v>481.59334681000001</v>
      </c>
    </row>
    <row r="873" spans="1:10" x14ac:dyDescent="0.2">
      <c r="A873" s="131" t="s">
        <v>1622</v>
      </c>
      <c r="B873" s="131" t="s">
        <v>140</v>
      </c>
      <c r="C873" s="131" t="s">
        <v>1675</v>
      </c>
      <c r="D873" s="131" t="s">
        <v>132</v>
      </c>
      <c r="E873" s="131" t="s">
        <v>433</v>
      </c>
      <c r="F873" s="133">
        <v>2.1485627000000003</v>
      </c>
      <c r="G873" s="111">
        <v>1.6094206499999999</v>
      </c>
      <c r="H873" s="47">
        <f t="shared" si="26"/>
        <v>0.33499138339004197</v>
      </c>
      <c r="I873" s="77">
        <f t="shared" si="27"/>
        <v>1.2723622277563312E-4</v>
      </c>
      <c r="J873" s="114">
        <v>30.099086893900001</v>
      </c>
    </row>
    <row r="874" spans="1:10" x14ac:dyDescent="0.2">
      <c r="A874" s="131" t="s">
        <v>2612</v>
      </c>
      <c r="B874" s="131" t="s">
        <v>557</v>
      </c>
      <c r="C874" s="131" t="s">
        <v>1471</v>
      </c>
      <c r="D874" s="131" t="s">
        <v>380</v>
      </c>
      <c r="E874" s="131" t="s">
        <v>433</v>
      </c>
      <c r="F874" s="133">
        <v>2.1415508999999999</v>
      </c>
      <c r="G874" s="133">
        <v>1.58617323</v>
      </c>
      <c r="H874" s="47">
        <f t="shared" si="26"/>
        <v>0.35013683215420288</v>
      </c>
      <c r="I874" s="34">
        <f t="shared" si="27"/>
        <v>1.2682098939805552E-4</v>
      </c>
      <c r="J874" s="114">
        <v>383.92143146499996</v>
      </c>
    </row>
    <row r="875" spans="1:10" x14ac:dyDescent="0.2">
      <c r="A875" s="131" t="s">
        <v>3655</v>
      </c>
      <c r="B875" s="131" t="s">
        <v>411</v>
      </c>
      <c r="C875" s="131" t="s">
        <v>394</v>
      </c>
      <c r="D875" s="131" t="s">
        <v>380</v>
      </c>
      <c r="E875" s="131" t="s">
        <v>134</v>
      </c>
      <c r="F875" s="133">
        <v>2.1401772799999996</v>
      </c>
      <c r="G875" s="111">
        <v>6.4144063600000001</v>
      </c>
      <c r="H875" s="47">
        <f t="shared" si="26"/>
        <v>-0.66634834778381591</v>
      </c>
      <c r="I875" s="77">
        <f t="shared" si="27"/>
        <v>1.2673964468313094E-4</v>
      </c>
      <c r="J875" s="114">
        <v>130.36823269999999</v>
      </c>
    </row>
    <row r="876" spans="1:10" x14ac:dyDescent="0.2">
      <c r="A876" s="131" t="s">
        <v>2665</v>
      </c>
      <c r="B876" s="131" t="s">
        <v>430</v>
      </c>
      <c r="C876" s="131" t="s">
        <v>1471</v>
      </c>
      <c r="D876" s="131" t="s">
        <v>133</v>
      </c>
      <c r="E876" s="131" t="s">
        <v>433</v>
      </c>
      <c r="F876" s="133">
        <v>2.13860392</v>
      </c>
      <c r="G876" s="111">
        <v>1.28288856</v>
      </c>
      <c r="H876" s="47">
        <f t="shared" si="26"/>
        <v>0.66702236396901071</v>
      </c>
      <c r="I876" s="77">
        <f t="shared" si="27"/>
        <v>1.2664647151975703E-4</v>
      </c>
      <c r="J876" s="114">
        <v>57.880626679612</v>
      </c>
    </row>
    <row r="877" spans="1:10" x14ac:dyDescent="0.2">
      <c r="A877" s="131" t="s">
        <v>2940</v>
      </c>
      <c r="B877" s="131" t="s">
        <v>128</v>
      </c>
      <c r="C877" s="131" t="s">
        <v>1284</v>
      </c>
      <c r="D877" s="131" t="s">
        <v>132</v>
      </c>
      <c r="E877" s="131" t="s">
        <v>433</v>
      </c>
      <c r="F877" s="133">
        <v>2.1385300200000001</v>
      </c>
      <c r="G877" s="111">
        <v>2.03725004</v>
      </c>
      <c r="H877" s="47">
        <f t="shared" si="26"/>
        <v>4.9714064553411541E-2</v>
      </c>
      <c r="I877" s="77">
        <f t="shared" si="27"/>
        <v>1.2664209521886382E-4</v>
      </c>
      <c r="J877" s="114">
        <v>132.98281795993299</v>
      </c>
    </row>
    <row r="878" spans="1:10" x14ac:dyDescent="0.2">
      <c r="A878" s="131" t="s">
        <v>1985</v>
      </c>
      <c r="B878" s="131" t="s">
        <v>1986</v>
      </c>
      <c r="C878" s="131" t="s">
        <v>1291</v>
      </c>
      <c r="D878" s="131" t="s">
        <v>380</v>
      </c>
      <c r="E878" s="131" t="s">
        <v>433</v>
      </c>
      <c r="F878" s="133">
        <v>2.13580294</v>
      </c>
      <c r="G878" s="111">
        <v>2.55827326</v>
      </c>
      <c r="H878" s="47">
        <f t="shared" si="26"/>
        <v>-0.16513885619865332</v>
      </c>
      <c r="I878" s="77">
        <f t="shared" si="27"/>
        <v>1.2648059964863589E-4</v>
      </c>
      <c r="J878" s="114">
        <v>367.72317130098747</v>
      </c>
    </row>
    <row r="879" spans="1:10" x14ac:dyDescent="0.2">
      <c r="A879" s="131" t="s">
        <v>3486</v>
      </c>
      <c r="B879" s="131" t="s">
        <v>3487</v>
      </c>
      <c r="C879" s="132" t="s">
        <v>1284</v>
      </c>
      <c r="D879" s="132" t="s">
        <v>133</v>
      </c>
      <c r="E879" s="132" t="s">
        <v>433</v>
      </c>
      <c r="F879" s="111">
        <v>2.1292396200000003</v>
      </c>
      <c r="G879" s="111">
        <v>2.1802179599999998</v>
      </c>
      <c r="H879" s="47">
        <f t="shared" si="26"/>
        <v>-2.3382221839874928E-2</v>
      </c>
      <c r="I879" s="77">
        <f t="shared" si="27"/>
        <v>1.2609192491009195E-4</v>
      </c>
      <c r="J879" s="114">
        <v>90.449353475824807</v>
      </c>
    </row>
    <row r="880" spans="1:10" x14ac:dyDescent="0.2">
      <c r="A880" s="131" t="s">
        <v>1119</v>
      </c>
      <c r="B880" s="131" t="s">
        <v>936</v>
      </c>
      <c r="C880" s="131" t="s">
        <v>394</v>
      </c>
      <c r="D880" s="131" t="s">
        <v>380</v>
      </c>
      <c r="E880" s="131" t="s">
        <v>134</v>
      </c>
      <c r="F880" s="133">
        <v>2.1272664400000001</v>
      </c>
      <c r="G880" s="111">
        <v>1.9234727700000001</v>
      </c>
      <c r="H880" s="47">
        <f t="shared" si="26"/>
        <v>0.10595089942448221</v>
      </c>
      <c r="I880" s="77">
        <f t="shared" si="27"/>
        <v>1.2597507471528196E-4</v>
      </c>
      <c r="J880" s="114">
        <v>180.49205467582649</v>
      </c>
    </row>
    <row r="881" spans="1:10" x14ac:dyDescent="0.2">
      <c r="A881" s="131" t="s">
        <v>2029</v>
      </c>
      <c r="B881" s="131" t="s">
        <v>2030</v>
      </c>
      <c r="C881" s="131" t="s">
        <v>1314</v>
      </c>
      <c r="D881" s="131" t="s">
        <v>133</v>
      </c>
      <c r="E881" s="131" t="s">
        <v>433</v>
      </c>
      <c r="F881" s="133">
        <v>2.1255134600000001</v>
      </c>
      <c r="G881" s="111">
        <v>3.3659761600000002</v>
      </c>
      <c r="H881" s="47">
        <f t="shared" si="26"/>
        <v>-0.36852985316449782</v>
      </c>
      <c r="I881" s="77">
        <f t="shared" si="27"/>
        <v>1.2587126459431076E-4</v>
      </c>
      <c r="J881" s="114">
        <v>288.36438179999999</v>
      </c>
    </row>
    <row r="882" spans="1:10" x14ac:dyDescent="0.2">
      <c r="A882" s="131" t="s">
        <v>2958</v>
      </c>
      <c r="B882" s="131" t="s">
        <v>1480</v>
      </c>
      <c r="C882" s="131" t="s">
        <v>1284</v>
      </c>
      <c r="D882" s="131" t="s">
        <v>133</v>
      </c>
      <c r="E882" s="131" t="s">
        <v>134</v>
      </c>
      <c r="F882" s="133">
        <v>2.12365775</v>
      </c>
      <c r="G882" s="111">
        <v>1.90401943</v>
      </c>
      <c r="H882" s="47">
        <f t="shared" si="26"/>
        <v>0.11535508332496369</v>
      </c>
      <c r="I882" s="77">
        <f t="shared" si="27"/>
        <v>1.2576137088212496E-4</v>
      </c>
      <c r="J882" s="114">
        <v>157.44502750974223</v>
      </c>
    </row>
    <row r="883" spans="1:10" x14ac:dyDescent="0.2">
      <c r="A883" s="131" t="s">
        <v>3849</v>
      </c>
      <c r="B883" s="131" t="s">
        <v>60</v>
      </c>
      <c r="C883" s="131" t="s">
        <v>1471</v>
      </c>
      <c r="D883" s="131" t="s">
        <v>133</v>
      </c>
      <c r="E883" s="131" t="s">
        <v>433</v>
      </c>
      <c r="F883" s="133">
        <v>2.1005472000000003</v>
      </c>
      <c r="G883" s="111">
        <v>2.2310079799999998</v>
      </c>
      <c r="H883" s="47">
        <f t="shared" si="26"/>
        <v>-5.8476160179399939E-2</v>
      </c>
      <c r="I883" s="77">
        <f t="shared" si="27"/>
        <v>1.2439278196998038E-4</v>
      </c>
      <c r="J883" s="114">
        <v>62.392457673000003</v>
      </c>
    </row>
    <row r="884" spans="1:10" x14ac:dyDescent="0.2">
      <c r="A884" s="131" t="s">
        <v>2221</v>
      </c>
      <c r="B884" s="131" t="s">
        <v>2222</v>
      </c>
      <c r="C884" s="131" t="s">
        <v>1286</v>
      </c>
      <c r="D884" s="131" t="s">
        <v>380</v>
      </c>
      <c r="E884" s="131" t="s">
        <v>433</v>
      </c>
      <c r="F884" s="133">
        <v>2.0939996299999999</v>
      </c>
      <c r="G884" s="111">
        <v>0.99740469999999992</v>
      </c>
      <c r="H884" s="47">
        <f t="shared" si="26"/>
        <v>1.0994483282462975</v>
      </c>
      <c r="I884" s="77">
        <f t="shared" si="27"/>
        <v>1.2400503993426548E-4</v>
      </c>
      <c r="J884" s="114">
        <v>24.532221485616144</v>
      </c>
    </row>
    <row r="885" spans="1:10" x14ac:dyDescent="0.2">
      <c r="A885" s="131" t="s">
        <v>547</v>
      </c>
      <c r="B885" s="131" t="s">
        <v>20</v>
      </c>
      <c r="C885" s="131" t="s">
        <v>1473</v>
      </c>
      <c r="D885" s="131" t="s">
        <v>133</v>
      </c>
      <c r="E885" s="131" t="s">
        <v>134</v>
      </c>
      <c r="F885" s="133">
        <v>2.0906841799999998</v>
      </c>
      <c r="G885" s="111">
        <v>6.3425053399999998</v>
      </c>
      <c r="H885" s="47">
        <f t="shared" si="26"/>
        <v>-0.67036934650811031</v>
      </c>
      <c r="I885" s="77">
        <f t="shared" si="27"/>
        <v>1.2380870154730499E-4</v>
      </c>
      <c r="J885" s="114">
        <v>15.189980670000001</v>
      </c>
    </row>
    <row r="886" spans="1:10" x14ac:dyDescent="0.2">
      <c r="A886" s="131" t="s">
        <v>3822</v>
      </c>
      <c r="B886" s="131" t="s">
        <v>1361</v>
      </c>
      <c r="C886" s="131" t="s">
        <v>1472</v>
      </c>
      <c r="D886" s="131" t="s">
        <v>133</v>
      </c>
      <c r="E886" s="131" t="s">
        <v>134</v>
      </c>
      <c r="F886" s="133">
        <v>2.0822089699999999</v>
      </c>
      <c r="G886" s="111">
        <v>0.91882551000000001</v>
      </c>
      <c r="H886" s="47">
        <f t="shared" si="26"/>
        <v>1.2661636484167706</v>
      </c>
      <c r="I886" s="77">
        <f t="shared" si="27"/>
        <v>1.2330680616038877E-4</v>
      </c>
      <c r="J886" s="114">
        <v>101.15105656</v>
      </c>
    </row>
    <row r="887" spans="1:10" x14ac:dyDescent="0.2">
      <c r="A887" s="131" t="s">
        <v>2707</v>
      </c>
      <c r="B887" s="131" t="s">
        <v>1854</v>
      </c>
      <c r="C887" s="131" t="s">
        <v>1471</v>
      </c>
      <c r="D887" s="131" t="s">
        <v>133</v>
      </c>
      <c r="E887" s="131" t="s">
        <v>134</v>
      </c>
      <c r="F887" s="133">
        <v>2.07825243</v>
      </c>
      <c r="G887" s="111">
        <v>1.95887353</v>
      </c>
      <c r="H887" s="47">
        <f t="shared" si="26"/>
        <v>6.0942627572286412E-2</v>
      </c>
      <c r="I887" s="77">
        <f t="shared" si="27"/>
        <v>1.2307250291903552E-4</v>
      </c>
      <c r="J887" s="114">
        <v>502.41021266450002</v>
      </c>
    </row>
    <row r="888" spans="1:10" x14ac:dyDescent="0.2">
      <c r="A888" s="131" t="s">
        <v>1983</v>
      </c>
      <c r="B888" s="131" t="s">
        <v>1984</v>
      </c>
      <c r="C888" s="131" t="s">
        <v>1291</v>
      </c>
      <c r="D888" s="131" t="s">
        <v>380</v>
      </c>
      <c r="E888" s="131" t="s">
        <v>433</v>
      </c>
      <c r="F888" s="133">
        <v>2.0713655399999999</v>
      </c>
      <c r="G888" s="111">
        <v>0.48473716999999999</v>
      </c>
      <c r="H888" s="47">
        <f t="shared" si="26"/>
        <v>3.2731724905684452</v>
      </c>
      <c r="I888" s="77">
        <f t="shared" si="27"/>
        <v>1.2266466661513278E-4</v>
      </c>
      <c r="J888" s="114">
        <v>19.334279716616571</v>
      </c>
    </row>
    <row r="889" spans="1:10" x14ac:dyDescent="0.2">
      <c r="A889" s="131" t="s">
        <v>1427</v>
      </c>
      <c r="B889" s="131" t="s">
        <v>1850</v>
      </c>
      <c r="C889" s="131" t="s">
        <v>1285</v>
      </c>
      <c r="D889" s="131" t="s">
        <v>132</v>
      </c>
      <c r="E889" s="131" t="s">
        <v>433</v>
      </c>
      <c r="F889" s="133">
        <v>2.0443753600000001</v>
      </c>
      <c r="G889" s="111">
        <v>1.04501241</v>
      </c>
      <c r="H889" s="47">
        <f t="shared" si="26"/>
        <v>0.95631682498392534</v>
      </c>
      <c r="I889" s="77">
        <f t="shared" si="27"/>
        <v>1.2106632901240217E-4</v>
      </c>
      <c r="J889" s="114">
        <v>11.658667447499999</v>
      </c>
    </row>
    <row r="890" spans="1:10" x14ac:dyDescent="0.2">
      <c r="A890" s="131" t="s">
        <v>515</v>
      </c>
      <c r="B890" s="131" t="s">
        <v>498</v>
      </c>
      <c r="C890" s="131" t="s">
        <v>1286</v>
      </c>
      <c r="D890" s="131" t="s">
        <v>133</v>
      </c>
      <c r="E890" s="131" t="s">
        <v>433</v>
      </c>
      <c r="F890" s="133">
        <v>2.0250889299999999</v>
      </c>
      <c r="G890" s="111">
        <v>4.2468627100000003</v>
      </c>
      <c r="H890" s="47">
        <f t="shared" si="26"/>
        <v>-0.52315648791010716</v>
      </c>
      <c r="I890" s="77">
        <f t="shared" si="27"/>
        <v>1.1992420153153942E-4</v>
      </c>
      <c r="J890" s="114">
        <v>173.0571379046801</v>
      </c>
    </row>
    <row r="891" spans="1:10" x14ac:dyDescent="0.2">
      <c r="A891" s="131" t="s">
        <v>1492</v>
      </c>
      <c r="B891" s="131" t="s">
        <v>1493</v>
      </c>
      <c r="C891" s="131" t="s">
        <v>1284</v>
      </c>
      <c r="D891" s="131" t="s">
        <v>133</v>
      </c>
      <c r="E891" s="131" t="s">
        <v>3521</v>
      </c>
      <c r="F891" s="133">
        <v>2.01602477</v>
      </c>
      <c r="G891" s="111">
        <v>0.85789488999999997</v>
      </c>
      <c r="H891" s="47">
        <f t="shared" si="26"/>
        <v>1.3499671037788792</v>
      </c>
      <c r="I891" s="77">
        <f t="shared" si="27"/>
        <v>1.1938742898073884E-4</v>
      </c>
      <c r="J891" s="114">
        <v>99.677420039861346</v>
      </c>
    </row>
    <row r="892" spans="1:10" x14ac:dyDescent="0.2">
      <c r="A892" s="131" t="s">
        <v>3644</v>
      </c>
      <c r="B892" s="131" t="s">
        <v>3645</v>
      </c>
      <c r="C892" s="131" t="s">
        <v>1284</v>
      </c>
      <c r="D892" s="131" t="s">
        <v>380</v>
      </c>
      <c r="E892" s="131" t="s">
        <v>433</v>
      </c>
      <c r="F892" s="133">
        <v>2.0077745500000002</v>
      </c>
      <c r="G892" s="111">
        <v>1.8538812600000001</v>
      </c>
      <c r="H892" s="47">
        <f t="shared" si="26"/>
        <v>8.3011406027158507E-2</v>
      </c>
      <c r="I892" s="77">
        <f t="shared" si="27"/>
        <v>1.1889885732775986E-4</v>
      </c>
      <c r="J892" s="114">
        <v>27.939243639953023</v>
      </c>
    </row>
    <row r="893" spans="1:10" x14ac:dyDescent="0.2">
      <c r="A893" s="131" t="s">
        <v>3303</v>
      </c>
      <c r="B893" s="131" t="s">
        <v>3114</v>
      </c>
      <c r="C893" s="131" t="s">
        <v>1285</v>
      </c>
      <c r="D893" s="131" t="s">
        <v>133</v>
      </c>
      <c r="E893" s="131" t="s">
        <v>134</v>
      </c>
      <c r="F893" s="133">
        <v>2.00654259</v>
      </c>
      <c r="G893" s="133">
        <v>1.23762076</v>
      </c>
      <c r="H893" s="47">
        <f t="shared" si="26"/>
        <v>0.62129034584067577</v>
      </c>
      <c r="I893" s="34">
        <f t="shared" si="27"/>
        <v>1.1882590160856644E-4</v>
      </c>
      <c r="J893" s="114">
        <v>57.181758620000004</v>
      </c>
    </row>
    <row r="894" spans="1:10" x14ac:dyDescent="0.2">
      <c r="A894" s="131" t="s">
        <v>1258</v>
      </c>
      <c r="B894" s="131" t="s">
        <v>489</v>
      </c>
      <c r="C894" s="131" t="s">
        <v>1472</v>
      </c>
      <c r="D894" s="131" t="s">
        <v>133</v>
      </c>
      <c r="E894" s="131" t="s">
        <v>134</v>
      </c>
      <c r="F894" s="133">
        <v>2.0055907899999998</v>
      </c>
      <c r="G894" s="111">
        <v>3.9775906499999998</v>
      </c>
      <c r="H894" s="47">
        <f t="shared" si="26"/>
        <v>-0.4957774777552838</v>
      </c>
      <c r="I894" s="77">
        <f t="shared" si="27"/>
        <v>1.1876953674807721E-4</v>
      </c>
      <c r="J894" s="114">
        <v>578.87498979999998</v>
      </c>
    </row>
    <row r="895" spans="1:10" x14ac:dyDescent="0.2">
      <c r="A895" s="131" t="s">
        <v>1925</v>
      </c>
      <c r="B895" s="131" t="s">
        <v>1926</v>
      </c>
      <c r="C895" s="131" t="s">
        <v>1675</v>
      </c>
      <c r="D895" s="131" t="s">
        <v>380</v>
      </c>
      <c r="E895" s="131" t="s">
        <v>134</v>
      </c>
      <c r="F895" s="133">
        <v>1.9946155700000001</v>
      </c>
      <c r="G895" s="111">
        <v>2.3403594900000004</v>
      </c>
      <c r="H895" s="47">
        <f t="shared" si="26"/>
        <v>-0.14773111629957336</v>
      </c>
      <c r="I895" s="77">
        <f t="shared" si="27"/>
        <v>1.1811959270086297E-4</v>
      </c>
      <c r="J895" s="114">
        <v>95.81110941288</v>
      </c>
    </row>
    <row r="896" spans="1:10" x14ac:dyDescent="0.2">
      <c r="A896" s="131" t="s">
        <v>2887</v>
      </c>
      <c r="B896" s="131" t="s">
        <v>2888</v>
      </c>
      <c r="C896" s="131" t="s">
        <v>1284</v>
      </c>
      <c r="D896" s="131" t="s">
        <v>133</v>
      </c>
      <c r="E896" s="131" t="s">
        <v>433</v>
      </c>
      <c r="F896" s="133">
        <v>1.9785369099999999</v>
      </c>
      <c r="G896" s="133">
        <v>0.96253957999999995</v>
      </c>
      <c r="H896" s="47">
        <f t="shared" si="26"/>
        <v>1.055538235632866</v>
      </c>
      <c r="I896" s="34">
        <f t="shared" si="27"/>
        <v>1.1716742688057124E-4</v>
      </c>
      <c r="J896" s="114">
        <v>3.4161750788479588</v>
      </c>
    </row>
    <row r="897" spans="1:10" x14ac:dyDescent="0.2">
      <c r="A897" s="131" t="s">
        <v>1965</v>
      </c>
      <c r="B897" s="131" t="s">
        <v>1966</v>
      </c>
      <c r="C897" s="131" t="s">
        <v>394</v>
      </c>
      <c r="D897" s="131" t="s">
        <v>380</v>
      </c>
      <c r="E897" s="131" t="s">
        <v>134</v>
      </c>
      <c r="F897" s="133">
        <v>1.9704623000000001</v>
      </c>
      <c r="G897" s="111">
        <v>0.30195365000000002</v>
      </c>
      <c r="H897" s="47">
        <f t="shared" si="26"/>
        <v>5.5257111480520269</v>
      </c>
      <c r="I897" s="77">
        <f t="shared" si="27"/>
        <v>1.166892547160883E-4</v>
      </c>
      <c r="J897" s="114">
        <v>992.05120373550869</v>
      </c>
    </row>
    <row r="898" spans="1:10" x14ac:dyDescent="0.2">
      <c r="A898" s="131" t="s">
        <v>3910</v>
      </c>
      <c r="B898" s="131" t="s">
        <v>1559</v>
      </c>
      <c r="C898" s="131" t="s">
        <v>1284</v>
      </c>
      <c r="D898" s="131" t="s">
        <v>380</v>
      </c>
      <c r="E898" s="131" t="s">
        <v>433</v>
      </c>
      <c r="F898" s="133">
        <v>1.9645368600000002</v>
      </c>
      <c r="G898" s="111">
        <v>3.1669109999999998</v>
      </c>
      <c r="H898" s="47">
        <f t="shared" si="26"/>
        <v>-0.37966780247376697</v>
      </c>
      <c r="I898" s="77">
        <f t="shared" si="27"/>
        <v>1.1633835473821768E-4</v>
      </c>
      <c r="J898" s="114">
        <v>438.88666564988671</v>
      </c>
    </row>
    <row r="899" spans="1:10" x14ac:dyDescent="0.2">
      <c r="A899" s="131" t="s">
        <v>2025</v>
      </c>
      <c r="B899" s="131" t="s">
        <v>2026</v>
      </c>
      <c r="C899" s="131" t="s">
        <v>1314</v>
      </c>
      <c r="D899" s="131" t="s">
        <v>133</v>
      </c>
      <c r="E899" s="131" t="s">
        <v>433</v>
      </c>
      <c r="F899" s="133">
        <v>1.9635629099999998</v>
      </c>
      <c r="G899" s="111">
        <v>2.0232887700000002</v>
      </c>
      <c r="H899" s="47">
        <f t="shared" si="26"/>
        <v>-2.9519197104029948E-2</v>
      </c>
      <c r="I899" s="77">
        <f t="shared" si="27"/>
        <v>1.1628067817184502E-4</v>
      </c>
      <c r="J899" s="114">
        <v>416.7050615</v>
      </c>
    </row>
    <row r="900" spans="1:10" x14ac:dyDescent="0.2">
      <c r="A900" s="131" t="s">
        <v>3108</v>
      </c>
      <c r="B900" s="131" t="s">
        <v>3109</v>
      </c>
      <c r="C900" s="131" t="s">
        <v>2801</v>
      </c>
      <c r="D900" s="131" t="s">
        <v>133</v>
      </c>
      <c r="E900" s="131" t="s">
        <v>433</v>
      </c>
      <c r="F900" s="133">
        <v>1.96073655</v>
      </c>
      <c r="G900" s="133">
        <v>3.4544498199999998</v>
      </c>
      <c r="H900" s="47">
        <f t="shared" si="26"/>
        <v>-0.43240265391957544</v>
      </c>
      <c r="I900" s="34">
        <f t="shared" si="27"/>
        <v>1.1611330331673648E-4</v>
      </c>
      <c r="J900" s="114">
        <v>204.33662516101327</v>
      </c>
    </row>
    <row r="901" spans="1:10" x14ac:dyDescent="0.2">
      <c r="A901" s="131" t="s">
        <v>564</v>
      </c>
      <c r="B901" s="131" t="s">
        <v>2785</v>
      </c>
      <c r="C901" s="131" t="s">
        <v>1474</v>
      </c>
      <c r="D901" s="131" t="s">
        <v>133</v>
      </c>
      <c r="E901" s="131" t="s">
        <v>134</v>
      </c>
      <c r="F901" s="133">
        <v>1.95761118</v>
      </c>
      <c r="G901" s="111">
        <v>0.71093181000000005</v>
      </c>
      <c r="H901" s="47">
        <f t="shared" si="26"/>
        <v>1.753585016824609</v>
      </c>
      <c r="I901" s="77">
        <f t="shared" si="27"/>
        <v>1.1592822132049021E-4</v>
      </c>
      <c r="J901" s="114">
        <v>762.92536789999997</v>
      </c>
    </row>
    <row r="902" spans="1:10" x14ac:dyDescent="0.2">
      <c r="A902" s="131" t="s">
        <v>1631</v>
      </c>
      <c r="B902" s="131" t="s">
        <v>146</v>
      </c>
      <c r="C902" s="131" t="s">
        <v>1675</v>
      </c>
      <c r="D902" s="131" t="s">
        <v>132</v>
      </c>
      <c r="E902" s="131" t="s">
        <v>433</v>
      </c>
      <c r="F902" s="133">
        <v>1.9553511000000001</v>
      </c>
      <c r="G902" s="111">
        <v>0.39714749999999999</v>
      </c>
      <c r="H902" s="47">
        <f t="shared" si="26"/>
        <v>3.9234883764848076</v>
      </c>
      <c r="I902" s="77">
        <f t="shared" si="27"/>
        <v>1.1579438112938444E-4</v>
      </c>
      <c r="J902" s="114">
        <v>5.3372592797999996</v>
      </c>
    </row>
    <row r="903" spans="1:10" x14ac:dyDescent="0.2">
      <c r="A903" s="131" t="s">
        <v>3683</v>
      </c>
      <c r="B903" s="131" t="s">
        <v>1484</v>
      </c>
      <c r="C903" s="131" t="s">
        <v>1284</v>
      </c>
      <c r="D903" s="131" t="s">
        <v>133</v>
      </c>
      <c r="E903" s="131" t="s">
        <v>134</v>
      </c>
      <c r="F903" s="133">
        <v>1.95472168</v>
      </c>
      <c r="G903" s="111">
        <v>2.4695741299999998</v>
      </c>
      <c r="H903" s="47">
        <f t="shared" ref="H903:H966" si="28">IF(ISERROR(F903/G903-1),"",IF((F903/G903-1)&gt;10000%,"",F903/G903-1))</f>
        <v>-0.20847823264167409</v>
      </c>
      <c r="I903" s="77">
        <f t="shared" ref="I903:I966" si="29">F903/$F$1670</f>
        <v>1.1575710736337357E-4</v>
      </c>
      <c r="J903" s="114">
        <v>63.773868289976718</v>
      </c>
    </row>
    <row r="904" spans="1:10" x14ac:dyDescent="0.2">
      <c r="A904" s="131" t="s">
        <v>3708</v>
      </c>
      <c r="B904" s="131" t="s">
        <v>3709</v>
      </c>
      <c r="C904" s="131" t="s">
        <v>1285</v>
      </c>
      <c r="D904" s="131" t="s">
        <v>380</v>
      </c>
      <c r="E904" s="131" t="s">
        <v>134</v>
      </c>
      <c r="F904" s="133">
        <v>1.9489076599999999</v>
      </c>
      <c r="G904" s="133">
        <v>2.2188311400000003</v>
      </c>
      <c r="H904" s="47">
        <f t="shared" si="28"/>
        <v>-0.12165120415607666</v>
      </c>
      <c r="I904" s="34">
        <f t="shared" si="29"/>
        <v>1.1541280559180228E-4</v>
      </c>
      <c r="J904" s="114">
        <v>178.59260369999998</v>
      </c>
    </row>
    <row r="905" spans="1:10" x14ac:dyDescent="0.2">
      <c r="A905" s="131" t="s">
        <v>2350</v>
      </c>
      <c r="B905" s="131" t="s">
        <v>1375</v>
      </c>
      <c r="C905" s="131" t="s">
        <v>2988</v>
      </c>
      <c r="D905" s="131" t="s">
        <v>132</v>
      </c>
      <c r="E905" s="131" t="s">
        <v>134</v>
      </c>
      <c r="F905" s="133">
        <v>1.9484251399999999</v>
      </c>
      <c r="G905" s="133">
        <v>0.95128180000000007</v>
      </c>
      <c r="H905" s="47">
        <f t="shared" si="28"/>
        <v>1.0482102569396363</v>
      </c>
      <c r="I905" s="34">
        <f t="shared" si="29"/>
        <v>1.1538423113027332E-4</v>
      </c>
      <c r="J905" s="114">
        <v>46.508295889999999</v>
      </c>
    </row>
    <row r="906" spans="1:10" x14ac:dyDescent="0.2">
      <c r="A906" s="131" t="s">
        <v>2260</v>
      </c>
      <c r="B906" s="131" t="s">
        <v>958</v>
      </c>
      <c r="C906" s="131" t="s">
        <v>1285</v>
      </c>
      <c r="D906" s="131" t="s">
        <v>133</v>
      </c>
      <c r="E906" s="131" t="s">
        <v>433</v>
      </c>
      <c r="F906" s="133">
        <v>1.9476784899999999</v>
      </c>
      <c r="G906" s="111">
        <v>14.06557067</v>
      </c>
      <c r="H906" s="47">
        <f t="shared" si="28"/>
        <v>-0.86152865491948072</v>
      </c>
      <c r="I906" s="77">
        <f t="shared" si="29"/>
        <v>1.1534001509425286E-4</v>
      </c>
      <c r="J906" s="114">
        <v>79.072628129999998</v>
      </c>
    </row>
    <row r="907" spans="1:10" x14ac:dyDescent="0.2">
      <c r="A907" s="131" t="s">
        <v>2667</v>
      </c>
      <c r="B907" s="131" t="s">
        <v>1304</v>
      </c>
      <c r="C907" s="131" t="s">
        <v>1471</v>
      </c>
      <c r="D907" s="131" t="s">
        <v>133</v>
      </c>
      <c r="E907" s="131" t="s">
        <v>134</v>
      </c>
      <c r="F907" s="133">
        <v>1.9436082699999999</v>
      </c>
      <c r="G907" s="111">
        <v>0.85620768000000003</v>
      </c>
      <c r="H907" s="47">
        <f t="shared" si="28"/>
        <v>1.2700196639207908</v>
      </c>
      <c r="I907" s="77">
        <f t="shared" si="29"/>
        <v>1.150989798111467E-4</v>
      </c>
      <c r="J907" s="114">
        <v>89.125808951400003</v>
      </c>
    </row>
    <row r="908" spans="1:10" x14ac:dyDescent="0.2">
      <c r="A908" s="131" t="s">
        <v>1453</v>
      </c>
      <c r="B908" s="131" t="s">
        <v>1768</v>
      </c>
      <c r="C908" s="131" t="s">
        <v>1285</v>
      </c>
      <c r="D908" s="131" t="s">
        <v>132</v>
      </c>
      <c r="E908" s="131" t="s">
        <v>433</v>
      </c>
      <c r="F908" s="133">
        <v>1.9362788400000002</v>
      </c>
      <c r="G908" s="111">
        <v>1.92125784</v>
      </c>
      <c r="H908" s="47">
        <f t="shared" si="28"/>
        <v>7.8183155260411752E-3</v>
      </c>
      <c r="I908" s="77">
        <f t="shared" si="29"/>
        <v>1.1466493663042018E-4</v>
      </c>
      <c r="J908" s="114">
        <v>760.66464261750002</v>
      </c>
    </row>
    <row r="909" spans="1:10" x14ac:dyDescent="0.2">
      <c r="A909" s="131" t="s">
        <v>2438</v>
      </c>
      <c r="B909" s="131" t="s">
        <v>695</v>
      </c>
      <c r="C909" s="131" t="s">
        <v>394</v>
      </c>
      <c r="D909" s="131" t="s">
        <v>133</v>
      </c>
      <c r="E909" s="131" t="s">
        <v>433</v>
      </c>
      <c r="F909" s="133">
        <v>1.9356361299999998</v>
      </c>
      <c r="G909" s="133">
        <v>1.97267401</v>
      </c>
      <c r="H909" s="47">
        <f t="shared" si="28"/>
        <v>-1.8775469140996148E-2</v>
      </c>
      <c r="I909" s="34">
        <f t="shared" si="29"/>
        <v>1.1462687584087926E-4</v>
      </c>
      <c r="J909" s="114">
        <v>213.30765750999998</v>
      </c>
    </row>
    <row r="910" spans="1:10" x14ac:dyDescent="0.2">
      <c r="A910" s="131" t="s">
        <v>3847</v>
      </c>
      <c r="B910" s="131" t="s">
        <v>1560</v>
      </c>
      <c r="C910" s="131" t="s">
        <v>1284</v>
      </c>
      <c r="D910" s="131" t="s">
        <v>133</v>
      </c>
      <c r="E910" s="131" t="s">
        <v>433</v>
      </c>
      <c r="F910" s="133">
        <v>1.91388223</v>
      </c>
      <c r="G910" s="111">
        <v>1.70029432</v>
      </c>
      <c r="H910" s="47">
        <f t="shared" si="28"/>
        <v>0.12561819885394909</v>
      </c>
      <c r="I910" s="77">
        <f t="shared" si="29"/>
        <v>1.1333862669337295E-4</v>
      </c>
      <c r="J910" s="114">
        <v>529.3465991699029</v>
      </c>
    </row>
    <row r="911" spans="1:10" x14ac:dyDescent="0.2">
      <c r="A911" s="131" t="s">
        <v>3198</v>
      </c>
      <c r="B911" s="131" t="s">
        <v>3199</v>
      </c>
      <c r="C911" s="131" t="s">
        <v>1285</v>
      </c>
      <c r="D911" s="131" t="s">
        <v>132</v>
      </c>
      <c r="E911" s="131" t="s">
        <v>134</v>
      </c>
      <c r="F911" s="133">
        <v>1.88441608</v>
      </c>
      <c r="G911" s="111">
        <v>3.4930681400000001</v>
      </c>
      <c r="H911" s="47">
        <f t="shared" si="28"/>
        <v>-0.4605269624084688</v>
      </c>
      <c r="I911" s="77">
        <f t="shared" si="29"/>
        <v>1.1159366406056722E-4</v>
      </c>
      <c r="J911" s="114">
        <v>863.47940524800003</v>
      </c>
    </row>
    <row r="912" spans="1:10" x14ac:dyDescent="0.2">
      <c r="A912" s="131" t="s">
        <v>2204</v>
      </c>
      <c r="B912" s="131" t="s">
        <v>2205</v>
      </c>
      <c r="C912" s="131" t="s">
        <v>1314</v>
      </c>
      <c r="D912" s="131" t="s">
        <v>133</v>
      </c>
      <c r="E912" s="131" t="s">
        <v>433</v>
      </c>
      <c r="F912" s="133">
        <v>1.8778654800000001</v>
      </c>
      <c r="G912" s="133">
        <v>0.85924749</v>
      </c>
      <c r="H912" s="47">
        <f t="shared" si="28"/>
        <v>1.1854768292660363</v>
      </c>
      <c r="I912" s="34">
        <f t="shared" si="29"/>
        <v>1.112057425905938E-4</v>
      </c>
      <c r="J912" s="114">
        <v>114.9356329</v>
      </c>
    </row>
    <row r="913" spans="1:10" x14ac:dyDescent="0.2">
      <c r="A913" s="131" t="s">
        <v>2964</v>
      </c>
      <c r="B913" s="131" t="s">
        <v>1538</v>
      </c>
      <c r="C913" s="131" t="s">
        <v>1284</v>
      </c>
      <c r="D913" s="131" t="s">
        <v>132</v>
      </c>
      <c r="E913" s="131" t="s">
        <v>433</v>
      </c>
      <c r="F913" s="133">
        <v>1.8734229199999999</v>
      </c>
      <c r="G913" s="111">
        <v>2.11206293</v>
      </c>
      <c r="H913" s="47">
        <f t="shared" si="28"/>
        <v>-0.11298906230980543</v>
      </c>
      <c r="I913" s="77">
        <f t="shared" si="29"/>
        <v>1.1094265762041622E-4</v>
      </c>
      <c r="J913" s="114">
        <v>610.96582263950029</v>
      </c>
    </row>
    <row r="914" spans="1:10" x14ac:dyDescent="0.2">
      <c r="A914" s="131" t="s">
        <v>2593</v>
      </c>
      <c r="B914" s="131" t="s">
        <v>454</v>
      </c>
      <c r="C914" s="131" t="s">
        <v>1471</v>
      </c>
      <c r="D914" s="131" t="s">
        <v>380</v>
      </c>
      <c r="E914" s="131" t="s">
        <v>134</v>
      </c>
      <c r="F914" s="133">
        <v>1.8725654599999999</v>
      </c>
      <c r="G914" s="111">
        <v>1.2519135100000001</v>
      </c>
      <c r="H914" s="47">
        <f t="shared" si="28"/>
        <v>0.49576264258063629</v>
      </c>
      <c r="I914" s="77">
        <f t="shared" si="29"/>
        <v>1.1089187950182504E-4</v>
      </c>
      <c r="J914" s="114">
        <v>181.70575636140001</v>
      </c>
    </row>
    <row r="915" spans="1:10" x14ac:dyDescent="0.2">
      <c r="A915" s="131" t="s">
        <v>549</v>
      </c>
      <c r="B915" s="131" t="s">
        <v>15</v>
      </c>
      <c r="C915" s="131" t="s">
        <v>1473</v>
      </c>
      <c r="D915" s="131" t="s">
        <v>133</v>
      </c>
      <c r="E915" s="131" t="s">
        <v>134</v>
      </c>
      <c r="F915" s="133">
        <v>1.8573799499999999</v>
      </c>
      <c r="G915" s="111">
        <v>2.7894423700000002</v>
      </c>
      <c r="H915" s="47">
        <f t="shared" si="28"/>
        <v>-0.33413933552604647</v>
      </c>
      <c r="I915" s="77">
        <f t="shared" si="29"/>
        <v>1.099926053343448E-4</v>
      </c>
      <c r="J915" s="114">
        <v>65.193988539999992</v>
      </c>
    </row>
    <row r="916" spans="1:10" x14ac:dyDescent="0.2">
      <c r="A916" s="131" t="s">
        <v>1131</v>
      </c>
      <c r="B916" s="131" t="s">
        <v>942</v>
      </c>
      <c r="C916" s="131" t="s">
        <v>394</v>
      </c>
      <c r="D916" s="131" t="s">
        <v>133</v>
      </c>
      <c r="E916" s="131" t="s">
        <v>134</v>
      </c>
      <c r="F916" s="133">
        <v>1.85732221</v>
      </c>
      <c r="G916" s="111">
        <v>1.0732489599999999</v>
      </c>
      <c r="H916" s="47">
        <f t="shared" si="28"/>
        <v>0.73056045635487976</v>
      </c>
      <c r="I916" s="77">
        <f t="shared" si="29"/>
        <v>1.0998918601616384E-4</v>
      </c>
      <c r="J916" s="114">
        <v>247.9080589695148</v>
      </c>
    </row>
    <row r="917" spans="1:10" x14ac:dyDescent="0.2">
      <c r="A917" s="131" t="s">
        <v>3685</v>
      </c>
      <c r="B917" s="131" t="s">
        <v>1517</v>
      </c>
      <c r="C917" s="131" t="s">
        <v>1285</v>
      </c>
      <c r="D917" s="131" t="s">
        <v>132</v>
      </c>
      <c r="E917" s="131" t="s">
        <v>433</v>
      </c>
      <c r="F917" s="133">
        <v>1.8523316000000001</v>
      </c>
      <c r="G917" s="111">
        <v>5.1744392900000005</v>
      </c>
      <c r="H917" s="47">
        <f t="shared" si="28"/>
        <v>-0.64202273982037572</v>
      </c>
      <c r="I917" s="77">
        <f t="shared" si="29"/>
        <v>1.0969364594849614E-4</v>
      </c>
      <c r="J917" s="114">
        <v>113.54024972752532</v>
      </c>
    </row>
    <row r="918" spans="1:10" x14ac:dyDescent="0.2">
      <c r="A918" s="131" t="s">
        <v>1254</v>
      </c>
      <c r="B918" s="131" t="s">
        <v>520</v>
      </c>
      <c r="C918" s="131" t="s">
        <v>1472</v>
      </c>
      <c r="D918" s="131" t="s">
        <v>133</v>
      </c>
      <c r="E918" s="131" t="s">
        <v>134</v>
      </c>
      <c r="F918" s="133">
        <v>1.8397592300000001</v>
      </c>
      <c r="G918" s="111">
        <v>5.47681621</v>
      </c>
      <c r="H918" s="47">
        <f t="shared" si="28"/>
        <v>-0.66408235013604733</v>
      </c>
      <c r="I918" s="77">
        <f t="shared" si="29"/>
        <v>1.0894911991249185E-4</v>
      </c>
      <c r="J918" s="114">
        <v>70.007774249999997</v>
      </c>
    </row>
    <row r="919" spans="1:10" x14ac:dyDescent="0.2">
      <c r="A919" s="131" t="s">
        <v>3752</v>
      </c>
      <c r="B919" s="131" t="s">
        <v>3753</v>
      </c>
      <c r="C919" s="131" t="s">
        <v>1471</v>
      </c>
      <c r="D919" s="131" t="s">
        <v>380</v>
      </c>
      <c r="E919" s="131" t="s">
        <v>433</v>
      </c>
      <c r="F919" s="133">
        <v>1.83875554</v>
      </c>
      <c r="G919" s="133">
        <v>1.5859900900000001</v>
      </c>
      <c r="H919" s="47">
        <f t="shared" si="28"/>
        <v>0.15937391512957055</v>
      </c>
      <c r="I919" s="34">
        <f t="shared" si="29"/>
        <v>1.0888968216630101E-4</v>
      </c>
      <c r="J919" s="114">
        <v>84.614924669499999</v>
      </c>
    </row>
    <row r="920" spans="1:10" x14ac:dyDescent="0.2">
      <c r="A920" s="131" t="s">
        <v>1101</v>
      </c>
      <c r="B920" s="131" t="s">
        <v>979</v>
      </c>
      <c r="C920" s="131" t="s">
        <v>394</v>
      </c>
      <c r="D920" s="131" t="s">
        <v>380</v>
      </c>
      <c r="E920" s="131" t="s">
        <v>134</v>
      </c>
      <c r="F920" s="133">
        <v>1.83154912</v>
      </c>
      <c r="G920" s="111">
        <v>6.7487074000000007</v>
      </c>
      <c r="H920" s="47">
        <f t="shared" si="28"/>
        <v>-0.72860741895551739</v>
      </c>
      <c r="I920" s="77">
        <f t="shared" si="29"/>
        <v>1.0846292354271754E-4</v>
      </c>
      <c r="J920" s="114">
        <v>443.11539700999998</v>
      </c>
    </row>
    <row r="921" spans="1:10" x14ac:dyDescent="0.2">
      <c r="A921" s="131" t="s">
        <v>3652</v>
      </c>
      <c r="B921" s="131" t="s">
        <v>1016</v>
      </c>
      <c r="C921" s="131" t="s">
        <v>2988</v>
      </c>
      <c r="D921" s="131" t="s">
        <v>380</v>
      </c>
      <c r="E921" s="131" t="s">
        <v>433</v>
      </c>
      <c r="F921" s="133">
        <v>1.83125574</v>
      </c>
      <c r="G921" s="111">
        <v>1.3674380500000001</v>
      </c>
      <c r="H921" s="47">
        <f t="shared" si="28"/>
        <v>0.3391873511198551</v>
      </c>
      <c r="I921" s="77">
        <f t="shared" si="29"/>
        <v>1.084455498058292E-4</v>
      </c>
      <c r="J921" s="114">
        <v>139.14099897999998</v>
      </c>
    </row>
    <row r="922" spans="1:10" x14ac:dyDescent="0.2">
      <c r="A922" s="131" t="s">
        <v>2969</v>
      </c>
      <c r="B922" s="131" t="s">
        <v>2293</v>
      </c>
      <c r="C922" s="131" t="s">
        <v>1284</v>
      </c>
      <c r="D922" s="131" t="s">
        <v>133</v>
      </c>
      <c r="E922" s="131" t="s">
        <v>433</v>
      </c>
      <c r="F922" s="133">
        <v>1.83120854</v>
      </c>
      <c r="G922" s="111">
        <v>1.0491539399999998</v>
      </c>
      <c r="H922" s="47">
        <f t="shared" si="28"/>
        <v>0.7454145384994697</v>
      </c>
      <c r="I922" s="77">
        <f t="shared" si="29"/>
        <v>1.0844275465830337E-4</v>
      </c>
      <c r="J922" s="114">
        <v>145.5863305996123</v>
      </c>
    </row>
    <row r="923" spans="1:10" x14ac:dyDescent="0.2">
      <c r="A923" s="131" t="s">
        <v>508</v>
      </c>
      <c r="B923" s="131" t="s">
        <v>463</v>
      </c>
      <c r="C923" s="131" t="s">
        <v>1286</v>
      </c>
      <c r="D923" s="131" t="s">
        <v>380</v>
      </c>
      <c r="E923" s="131" t="s">
        <v>433</v>
      </c>
      <c r="F923" s="133">
        <v>1.82897617</v>
      </c>
      <c r="G923" s="111">
        <v>3.48571323</v>
      </c>
      <c r="H923" s="47">
        <f t="shared" si="28"/>
        <v>-0.47529356280407498</v>
      </c>
      <c r="I923" s="77">
        <f t="shared" si="29"/>
        <v>1.0831055543198446E-4</v>
      </c>
      <c r="J923" s="114">
        <v>837.70858648360752</v>
      </c>
    </row>
    <row r="924" spans="1:10" x14ac:dyDescent="0.2">
      <c r="A924" s="131" t="s">
        <v>783</v>
      </c>
      <c r="B924" s="131" t="s">
        <v>771</v>
      </c>
      <c r="C924" s="131" t="s">
        <v>423</v>
      </c>
      <c r="D924" s="131" t="s">
        <v>132</v>
      </c>
      <c r="E924" s="131" t="s">
        <v>433</v>
      </c>
      <c r="F924" s="133">
        <v>1.815531</v>
      </c>
      <c r="G924" s="111">
        <v>1.2840141</v>
      </c>
      <c r="H924" s="47">
        <f t="shared" si="28"/>
        <v>0.41394942625630038</v>
      </c>
      <c r="I924" s="77">
        <f t="shared" si="29"/>
        <v>1.0751434285444309E-4</v>
      </c>
      <c r="J924" s="114">
        <v>563.9662147142119</v>
      </c>
    </row>
    <row r="925" spans="1:10" x14ac:dyDescent="0.2">
      <c r="A925" s="131" t="s">
        <v>2180</v>
      </c>
      <c r="B925" s="131" t="s">
        <v>2181</v>
      </c>
      <c r="C925" s="132" t="s">
        <v>1675</v>
      </c>
      <c r="D925" s="132" t="s">
        <v>380</v>
      </c>
      <c r="E925" s="132" t="s">
        <v>134</v>
      </c>
      <c r="F925" s="111">
        <v>1.8141030900000001</v>
      </c>
      <c r="G925" s="111">
        <v>3.4164642200000004</v>
      </c>
      <c r="H925" s="47">
        <f t="shared" si="28"/>
        <v>-0.46901153555765906</v>
      </c>
      <c r="I925" s="77">
        <f t="shared" si="29"/>
        <v>1.0742978312767155E-4</v>
      </c>
      <c r="J925" s="114">
        <v>29.097073947499997</v>
      </c>
    </row>
    <row r="926" spans="1:10" x14ac:dyDescent="0.2">
      <c r="A926" s="131" t="s">
        <v>1832</v>
      </c>
      <c r="B926" s="131" t="s">
        <v>1833</v>
      </c>
      <c r="C926" s="131" t="s">
        <v>1285</v>
      </c>
      <c r="D926" s="131" t="s">
        <v>132</v>
      </c>
      <c r="E926" s="131" t="s">
        <v>433</v>
      </c>
      <c r="F926" s="133">
        <v>1.8018434699999999</v>
      </c>
      <c r="G926" s="111">
        <v>0.62411300000000003</v>
      </c>
      <c r="H926" s="47">
        <f t="shared" si="28"/>
        <v>1.8870468488879415</v>
      </c>
      <c r="I926" s="77">
        <f t="shared" si="29"/>
        <v>1.0670377790498726E-4</v>
      </c>
      <c r="J926" s="114">
        <v>131.00234844490001</v>
      </c>
    </row>
    <row r="927" spans="1:10" x14ac:dyDescent="0.2">
      <c r="A927" s="131" t="s">
        <v>3202</v>
      </c>
      <c r="B927" s="131" t="s">
        <v>3203</v>
      </c>
      <c r="C927" s="131" t="s">
        <v>1285</v>
      </c>
      <c r="D927" s="131" t="s">
        <v>132</v>
      </c>
      <c r="E927" s="131" t="s">
        <v>134</v>
      </c>
      <c r="F927" s="133">
        <v>1.79410092</v>
      </c>
      <c r="G927" s="111">
        <v>0.27451071000000005</v>
      </c>
      <c r="H927" s="47">
        <f t="shared" si="28"/>
        <v>5.5356317791753904</v>
      </c>
      <c r="I927" s="77">
        <f t="shared" si="29"/>
        <v>1.0624527007710239E-4</v>
      </c>
      <c r="J927" s="114">
        <v>15.30133099</v>
      </c>
    </row>
    <row r="928" spans="1:10" x14ac:dyDescent="0.2">
      <c r="A928" s="131" t="s">
        <v>1251</v>
      </c>
      <c r="B928" s="131" t="s">
        <v>792</v>
      </c>
      <c r="C928" s="131" t="s">
        <v>1472</v>
      </c>
      <c r="D928" s="131" t="s">
        <v>133</v>
      </c>
      <c r="E928" s="131" t="s">
        <v>134</v>
      </c>
      <c r="F928" s="133">
        <v>1.78884756</v>
      </c>
      <c r="G928" s="111">
        <v>2.6360404200000001</v>
      </c>
      <c r="H928" s="47">
        <f t="shared" si="28"/>
        <v>-0.32138841786045147</v>
      </c>
      <c r="I928" s="77">
        <f t="shared" si="29"/>
        <v>1.0593417015747676E-4</v>
      </c>
      <c r="J928" s="114">
        <v>369.37794160000004</v>
      </c>
    </row>
    <row r="929" spans="1:10" x14ac:dyDescent="0.2">
      <c r="A929" s="131" t="s">
        <v>1140</v>
      </c>
      <c r="B929" s="131" t="s">
        <v>901</v>
      </c>
      <c r="C929" s="131" t="s">
        <v>394</v>
      </c>
      <c r="D929" s="131" t="s">
        <v>133</v>
      </c>
      <c r="E929" s="131" t="s">
        <v>134</v>
      </c>
      <c r="F929" s="133">
        <v>1.7794281599999999</v>
      </c>
      <c r="G929" s="111">
        <v>2.6626878599999997</v>
      </c>
      <c r="H929" s="47">
        <f t="shared" si="28"/>
        <v>-0.33171732716729319</v>
      </c>
      <c r="I929" s="77">
        <f t="shared" si="29"/>
        <v>1.0537636056839063E-4</v>
      </c>
      <c r="J929" s="114">
        <v>920.48488332347017</v>
      </c>
    </row>
    <row r="930" spans="1:10" x14ac:dyDescent="0.2">
      <c r="A930" s="131" t="s">
        <v>2668</v>
      </c>
      <c r="B930" s="131" t="s">
        <v>1306</v>
      </c>
      <c r="C930" s="131" t="s">
        <v>1471</v>
      </c>
      <c r="D930" s="131" t="s">
        <v>133</v>
      </c>
      <c r="E930" s="131" t="s">
        <v>134</v>
      </c>
      <c r="F930" s="133">
        <v>1.7762503999999999</v>
      </c>
      <c r="G930" s="111">
        <v>0.68367358</v>
      </c>
      <c r="H930" s="47">
        <f t="shared" si="28"/>
        <v>1.5980971796511425</v>
      </c>
      <c r="I930" s="77">
        <f t="shared" si="29"/>
        <v>1.0518817607682913E-4</v>
      </c>
      <c r="J930" s="114">
        <v>31.041077886</v>
      </c>
    </row>
    <row r="931" spans="1:10" x14ac:dyDescent="0.2">
      <c r="A931" s="131" t="s">
        <v>2666</v>
      </c>
      <c r="B931" s="131" t="s">
        <v>1303</v>
      </c>
      <c r="C931" s="131" t="s">
        <v>1471</v>
      </c>
      <c r="D931" s="131" t="s">
        <v>133</v>
      </c>
      <c r="E931" s="131" t="s">
        <v>134</v>
      </c>
      <c r="F931" s="133">
        <v>1.7734663899999998</v>
      </c>
      <c r="G931" s="111">
        <v>1.97893816</v>
      </c>
      <c r="H931" s="47">
        <f t="shared" si="28"/>
        <v>-0.10382930308443805</v>
      </c>
      <c r="I931" s="77">
        <f t="shared" si="29"/>
        <v>1.0502330915599429E-4</v>
      </c>
      <c r="J931" s="114">
        <v>512.872577118923</v>
      </c>
    </row>
    <row r="932" spans="1:10" x14ac:dyDescent="0.2">
      <c r="A932" s="131" t="s">
        <v>2567</v>
      </c>
      <c r="B932" s="131" t="s">
        <v>503</v>
      </c>
      <c r="C932" s="131" t="s">
        <v>1471</v>
      </c>
      <c r="D932" s="131" t="s">
        <v>133</v>
      </c>
      <c r="E932" s="131" t="s">
        <v>433</v>
      </c>
      <c r="F932" s="133">
        <v>1.76998845</v>
      </c>
      <c r="G932" s="111">
        <v>1.3798671299999998</v>
      </c>
      <c r="H932" s="47">
        <f t="shared" si="28"/>
        <v>0.28272383008355328</v>
      </c>
      <c r="I932" s="77">
        <f t="shared" si="29"/>
        <v>1.048173482367992E-4</v>
      </c>
      <c r="J932" s="114">
        <v>98.156021150879994</v>
      </c>
    </row>
    <row r="933" spans="1:10" x14ac:dyDescent="0.2">
      <c r="A933" s="131" t="s">
        <v>3833</v>
      </c>
      <c r="B933" s="131" t="s">
        <v>669</v>
      </c>
      <c r="C933" s="131" t="s">
        <v>1472</v>
      </c>
      <c r="D933" s="131" t="s">
        <v>133</v>
      </c>
      <c r="E933" s="131" t="s">
        <v>433</v>
      </c>
      <c r="F933" s="133">
        <v>1.7668265300000001</v>
      </c>
      <c r="G933" s="111">
        <v>1.03635849</v>
      </c>
      <c r="H933" s="47">
        <f t="shared" si="28"/>
        <v>0.7048410825485687</v>
      </c>
      <c r="I933" s="77">
        <f t="shared" si="29"/>
        <v>1.0463010177779723E-4</v>
      </c>
      <c r="J933" s="114">
        <v>268.04667558</v>
      </c>
    </row>
    <row r="934" spans="1:10" x14ac:dyDescent="0.2">
      <c r="A934" s="131" t="s">
        <v>781</v>
      </c>
      <c r="B934" s="131" t="s">
        <v>768</v>
      </c>
      <c r="C934" s="131" t="s">
        <v>1286</v>
      </c>
      <c r="D934" s="131" t="s">
        <v>133</v>
      </c>
      <c r="E934" s="131" t="s">
        <v>433</v>
      </c>
      <c r="F934" s="133">
        <v>1.7655730600000001</v>
      </c>
      <c r="G934" s="133">
        <v>3.8963743799999997</v>
      </c>
      <c r="H934" s="47">
        <f t="shared" si="28"/>
        <v>-0.54686770628031889</v>
      </c>
      <c r="I934" s="34">
        <f t="shared" si="29"/>
        <v>1.0455587225302582E-4</v>
      </c>
      <c r="J934" s="114">
        <v>121.22201315586085</v>
      </c>
    </row>
    <row r="935" spans="1:10" x14ac:dyDescent="0.2">
      <c r="A935" s="131" t="s">
        <v>3821</v>
      </c>
      <c r="B935" s="131" t="s">
        <v>1362</v>
      </c>
      <c r="C935" s="131" t="s">
        <v>1472</v>
      </c>
      <c r="D935" s="131" t="s">
        <v>133</v>
      </c>
      <c r="E935" s="131" t="s">
        <v>134</v>
      </c>
      <c r="F935" s="133">
        <v>1.7521928500000001</v>
      </c>
      <c r="G935" s="111">
        <v>1.01967173</v>
      </c>
      <c r="H935" s="47">
        <f t="shared" si="28"/>
        <v>0.7183891623630676</v>
      </c>
      <c r="I935" s="77">
        <f t="shared" si="29"/>
        <v>1.037635065564861E-4</v>
      </c>
      <c r="J935" s="114">
        <v>37.011516530000002</v>
      </c>
    </row>
    <row r="936" spans="1:10" x14ac:dyDescent="0.2">
      <c r="A936" s="131" t="s">
        <v>2345</v>
      </c>
      <c r="B936" s="131" t="s">
        <v>772</v>
      </c>
      <c r="C936" s="131" t="s">
        <v>2988</v>
      </c>
      <c r="D936" s="131" t="s">
        <v>133</v>
      </c>
      <c r="E936" s="131" t="s">
        <v>433</v>
      </c>
      <c r="F936" s="133">
        <v>1.7425856200000001</v>
      </c>
      <c r="G936" s="111">
        <v>1.81309655</v>
      </c>
      <c r="H936" s="47">
        <f t="shared" si="28"/>
        <v>-3.8889782234707737E-2</v>
      </c>
      <c r="I936" s="77">
        <f t="shared" si="29"/>
        <v>1.0319457381994705E-4</v>
      </c>
      <c r="J936" s="114">
        <v>183.8249438</v>
      </c>
    </row>
    <row r="937" spans="1:10" x14ac:dyDescent="0.2">
      <c r="A937" s="131" t="s">
        <v>1644</v>
      </c>
      <c r="B937" s="131" t="s">
        <v>1977</v>
      </c>
      <c r="C937" s="131" t="s">
        <v>1675</v>
      </c>
      <c r="D937" s="131" t="s">
        <v>132</v>
      </c>
      <c r="E937" s="131" t="s">
        <v>433</v>
      </c>
      <c r="F937" s="133">
        <v>1.73477006</v>
      </c>
      <c r="G937" s="111">
        <v>0.45668427</v>
      </c>
      <c r="H937" s="47">
        <f t="shared" si="28"/>
        <v>2.7986201276431091</v>
      </c>
      <c r="I937" s="77">
        <f t="shared" si="29"/>
        <v>1.027317423962812E-4</v>
      </c>
      <c r="J937" s="114">
        <v>494.49631971959525</v>
      </c>
    </row>
    <row r="938" spans="1:10" x14ac:dyDescent="0.2">
      <c r="A938" s="131" t="s">
        <v>2993</v>
      </c>
      <c r="B938" s="131" t="s">
        <v>413</v>
      </c>
      <c r="C938" s="131" t="s">
        <v>394</v>
      </c>
      <c r="D938" s="131" t="s">
        <v>380</v>
      </c>
      <c r="E938" s="131" t="s">
        <v>134</v>
      </c>
      <c r="F938" s="133">
        <v>1.72612458</v>
      </c>
      <c r="G938" s="111">
        <v>2.3933403700000002</v>
      </c>
      <c r="H938" s="47">
        <f t="shared" si="28"/>
        <v>-0.27878015110738308</v>
      </c>
      <c r="I938" s="77">
        <f t="shared" si="29"/>
        <v>1.0221976375154243E-4</v>
      </c>
      <c r="J938" s="114">
        <v>179.50772766</v>
      </c>
    </row>
    <row r="939" spans="1:10" x14ac:dyDescent="0.2">
      <c r="A939" s="131" t="s">
        <v>2742</v>
      </c>
      <c r="B939" s="131" t="s">
        <v>2743</v>
      </c>
      <c r="C939" s="131" t="s">
        <v>1314</v>
      </c>
      <c r="D939" s="131" t="s">
        <v>133</v>
      </c>
      <c r="E939" s="131" t="s">
        <v>433</v>
      </c>
      <c r="F939" s="133">
        <v>1.72594289</v>
      </c>
      <c r="G939" s="133">
        <v>2.41116792</v>
      </c>
      <c r="H939" s="47">
        <f t="shared" si="28"/>
        <v>-0.28418801706684949</v>
      </c>
      <c r="I939" s="34">
        <f t="shared" si="29"/>
        <v>1.0220900421014478E-4</v>
      </c>
      <c r="J939" s="114">
        <v>22.616130930000001</v>
      </c>
    </row>
    <row r="940" spans="1:10" x14ac:dyDescent="0.2">
      <c r="A940" s="131" t="s">
        <v>3570</v>
      </c>
      <c r="B940" s="131" t="s">
        <v>3571</v>
      </c>
      <c r="C940" s="132" t="s">
        <v>1472</v>
      </c>
      <c r="D940" s="132" t="s">
        <v>133</v>
      </c>
      <c r="E940" s="132" t="s">
        <v>433</v>
      </c>
      <c r="F940" s="111">
        <v>1.7239261100000001</v>
      </c>
      <c r="G940" s="111">
        <v>0.90713969999999999</v>
      </c>
      <c r="H940" s="47">
        <f t="shared" si="28"/>
        <v>0.90039760138377822</v>
      </c>
      <c r="I940" s="77">
        <f t="shared" si="29"/>
        <v>1.0208957205702705E-4</v>
      </c>
      <c r="J940" s="114">
        <v>5.2773626900000004</v>
      </c>
    </row>
    <row r="941" spans="1:10" x14ac:dyDescent="0.2">
      <c r="A941" s="131" t="s">
        <v>2577</v>
      </c>
      <c r="B941" s="131" t="s">
        <v>871</v>
      </c>
      <c r="C941" s="131" t="s">
        <v>1471</v>
      </c>
      <c r="D941" s="131" t="s">
        <v>133</v>
      </c>
      <c r="E941" s="131" t="s">
        <v>134</v>
      </c>
      <c r="F941" s="133">
        <v>1.7226239699999999</v>
      </c>
      <c r="G941" s="111">
        <v>0.78390048000000001</v>
      </c>
      <c r="H941" s="47">
        <f t="shared" si="28"/>
        <v>1.1975033999213776</v>
      </c>
      <c r="I941" s="77">
        <f t="shared" si="29"/>
        <v>1.0201246033246575E-4</v>
      </c>
      <c r="J941" s="114">
        <v>12.5932280604</v>
      </c>
    </row>
    <row r="942" spans="1:10" x14ac:dyDescent="0.2">
      <c r="A942" s="131" t="s">
        <v>2959</v>
      </c>
      <c r="B942" s="131" t="s">
        <v>1477</v>
      </c>
      <c r="C942" s="131" t="s">
        <v>1284</v>
      </c>
      <c r="D942" s="131" t="s">
        <v>133</v>
      </c>
      <c r="E942" s="131" t="s">
        <v>134</v>
      </c>
      <c r="F942" s="133">
        <v>1.71243773</v>
      </c>
      <c r="G942" s="111">
        <v>0.75944406000000009</v>
      </c>
      <c r="H942" s="47">
        <f t="shared" si="28"/>
        <v>1.2548569673452969</v>
      </c>
      <c r="I942" s="77">
        <f t="shared" si="29"/>
        <v>1.0140923907116113E-4</v>
      </c>
      <c r="J942" s="114">
        <v>15.54361662399813</v>
      </c>
    </row>
    <row r="943" spans="1:10" x14ac:dyDescent="0.2">
      <c r="A943" s="131" t="s">
        <v>2661</v>
      </c>
      <c r="B943" s="131" t="s">
        <v>492</v>
      </c>
      <c r="C943" s="131" t="s">
        <v>1471</v>
      </c>
      <c r="D943" s="131" t="s">
        <v>133</v>
      </c>
      <c r="E943" s="131" t="s">
        <v>433</v>
      </c>
      <c r="F943" s="133">
        <v>1.71182379</v>
      </c>
      <c r="G943" s="111">
        <v>1.1883360900000002</v>
      </c>
      <c r="H943" s="47">
        <f t="shared" si="28"/>
        <v>0.44052158678442543</v>
      </c>
      <c r="I943" s="77">
        <f t="shared" si="29"/>
        <v>1.0137288201878799E-4</v>
      </c>
      <c r="J943" s="114">
        <v>26.183432889252</v>
      </c>
    </row>
    <row r="944" spans="1:10" x14ac:dyDescent="0.2">
      <c r="A944" s="131" t="s">
        <v>1224</v>
      </c>
      <c r="B944" s="131" t="s">
        <v>1230</v>
      </c>
      <c r="C944" s="131" t="s">
        <v>394</v>
      </c>
      <c r="D944" s="131" t="s">
        <v>380</v>
      </c>
      <c r="E944" s="131" t="s">
        <v>433</v>
      </c>
      <c r="F944" s="133">
        <v>1.7029837999999999</v>
      </c>
      <c r="G944" s="111">
        <v>2.7494918799999999</v>
      </c>
      <c r="H944" s="47">
        <f t="shared" si="28"/>
        <v>-0.38061871999418306</v>
      </c>
      <c r="I944" s="77">
        <f t="shared" si="29"/>
        <v>1.0084938464215832E-4</v>
      </c>
      <c r="J944" s="114">
        <v>171.20413987000001</v>
      </c>
    </row>
    <row r="945" spans="1:10" x14ac:dyDescent="0.2">
      <c r="A945" s="131" t="s">
        <v>782</v>
      </c>
      <c r="B945" s="131" t="s">
        <v>769</v>
      </c>
      <c r="C945" s="131" t="s">
        <v>1286</v>
      </c>
      <c r="D945" s="131" t="s">
        <v>133</v>
      </c>
      <c r="E945" s="131" t="s">
        <v>433</v>
      </c>
      <c r="F945" s="133">
        <v>1.68878171</v>
      </c>
      <c r="G945" s="111">
        <v>2.01220884</v>
      </c>
      <c r="H945" s="47">
        <f t="shared" si="28"/>
        <v>-0.16073238700213643</v>
      </c>
      <c r="I945" s="77">
        <f t="shared" si="29"/>
        <v>1.000083478471327E-4</v>
      </c>
      <c r="J945" s="114">
        <v>30.667665848003431</v>
      </c>
    </row>
    <row r="946" spans="1:10" x14ac:dyDescent="0.2">
      <c r="A946" s="131" t="s">
        <v>2193</v>
      </c>
      <c r="B946" s="131" t="s">
        <v>2194</v>
      </c>
      <c r="C946" s="131" t="s">
        <v>1473</v>
      </c>
      <c r="D946" s="131" t="s">
        <v>133</v>
      </c>
      <c r="E946" s="131" t="s">
        <v>134</v>
      </c>
      <c r="F946" s="133">
        <v>1.6851476000000001</v>
      </c>
      <c r="G946" s="111">
        <v>0.43082320000000002</v>
      </c>
      <c r="H946" s="47">
        <f t="shared" si="28"/>
        <v>2.9114597356874001</v>
      </c>
      <c r="I946" s="77">
        <f t="shared" si="29"/>
        <v>9.9793138661219183E-5</v>
      </c>
      <c r="J946" s="114">
        <v>12.66830599</v>
      </c>
    </row>
    <row r="947" spans="1:10" x14ac:dyDescent="0.2">
      <c r="A947" s="131" t="s">
        <v>3686</v>
      </c>
      <c r="B947" s="131" t="s">
        <v>1687</v>
      </c>
      <c r="C947" s="131" t="s">
        <v>1285</v>
      </c>
      <c r="D947" s="131" t="s">
        <v>133</v>
      </c>
      <c r="E947" s="131" t="s">
        <v>433</v>
      </c>
      <c r="F947" s="133">
        <v>1.6845933700000002</v>
      </c>
      <c r="G947" s="111">
        <v>1.8725209599999999</v>
      </c>
      <c r="H947" s="47">
        <f t="shared" si="28"/>
        <v>-0.10036074042129794</v>
      </c>
      <c r="I947" s="77">
        <f t="shared" si="29"/>
        <v>9.9760317588904685E-5</v>
      </c>
      <c r="J947" s="114">
        <v>257.7035633318261</v>
      </c>
    </row>
    <row r="948" spans="1:10" x14ac:dyDescent="0.2">
      <c r="A948" s="131" t="s">
        <v>2883</v>
      </c>
      <c r="B948" s="131" t="s">
        <v>2884</v>
      </c>
      <c r="C948" s="131" t="s">
        <v>1471</v>
      </c>
      <c r="D948" s="131" t="s">
        <v>380</v>
      </c>
      <c r="E948" s="131" t="s">
        <v>433</v>
      </c>
      <c r="F948" s="133">
        <v>1.68377022</v>
      </c>
      <c r="G948" s="133">
        <v>1.5937421000000001</v>
      </c>
      <c r="H948" s="47">
        <f t="shared" si="28"/>
        <v>5.6488512162664151E-2</v>
      </c>
      <c r="I948" s="34">
        <f t="shared" si="29"/>
        <v>9.9711571282000175E-5</v>
      </c>
      <c r="J948" s="114">
        <v>24.593348606795999</v>
      </c>
    </row>
    <row r="949" spans="1:10" x14ac:dyDescent="0.2">
      <c r="A949" s="131" t="s">
        <v>2885</v>
      </c>
      <c r="B949" s="131" t="s">
        <v>2886</v>
      </c>
      <c r="C949" s="131" t="s">
        <v>1284</v>
      </c>
      <c r="D949" s="131" t="s">
        <v>133</v>
      </c>
      <c r="E949" s="131" t="s">
        <v>433</v>
      </c>
      <c r="F949" s="133">
        <v>1.6833842700000001</v>
      </c>
      <c r="G949" s="133">
        <v>0.61559015000000006</v>
      </c>
      <c r="H949" s="47">
        <f t="shared" si="28"/>
        <v>1.7345861040823998</v>
      </c>
      <c r="I949" s="34">
        <f t="shared" si="29"/>
        <v>9.9688715621246016E-5</v>
      </c>
      <c r="J949" s="114">
        <v>5.2968467919617197</v>
      </c>
    </row>
    <row r="950" spans="1:10" x14ac:dyDescent="0.2">
      <c r="A950" s="131" t="s">
        <v>643</v>
      </c>
      <c r="B950" s="131" t="s">
        <v>710</v>
      </c>
      <c r="C950" s="131" t="s">
        <v>1286</v>
      </c>
      <c r="D950" s="131" t="s">
        <v>133</v>
      </c>
      <c r="E950" s="131" t="s">
        <v>433</v>
      </c>
      <c r="F950" s="133">
        <v>1.6784848999999999</v>
      </c>
      <c r="G950" s="111">
        <v>2.1251074500000002</v>
      </c>
      <c r="H950" s="47">
        <f t="shared" si="28"/>
        <v>-0.2101646907312853</v>
      </c>
      <c r="I950" s="77">
        <f t="shared" si="29"/>
        <v>9.9398578715871895E-5</v>
      </c>
      <c r="J950" s="114">
        <v>446.66885126</v>
      </c>
    </row>
    <row r="951" spans="1:10" x14ac:dyDescent="0.2">
      <c r="A951" s="131" t="s">
        <v>539</v>
      </c>
      <c r="B951" s="131" t="s">
        <v>18</v>
      </c>
      <c r="C951" s="131" t="s">
        <v>1473</v>
      </c>
      <c r="D951" s="131" t="s">
        <v>133</v>
      </c>
      <c r="E951" s="131" t="s">
        <v>134</v>
      </c>
      <c r="F951" s="133">
        <v>1.6688702399999999</v>
      </c>
      <c r="G951" s="111">
        <v>2.1109992900000001</v>
      </c>
      <c r="H951" s="47">
        <f t="shared" si="28"/>
        <v>-0.20944064362996551</v>
      </c>
      <c r="I951" s="77">
        <f t="shared" si="29"/>
        <v>9.8829205980474429E-5</v>
      </c>
      <c r="J951" s="114">
        <v>131.39051859</v>
      </c>
    </row>
    <row r="952" spans="1:10" x14ac:dyDescent="0.2">
      <c r="A952" s="131" t="s">
        <v>1343</v>
      </c>
      <c r="B952" s="131" t="s">
        <v>1344</v>
      </c>
      <c r="C952" s="131" t="s">
        <v>1314</v>
      </c>
      <c r="D952" s="131" t="s">
        <v>380</v>
      </c>
      <c r="E952" s="131" t="s">
        <v>134</v>
      </c>
      <c r="F952" s="133">
        <v>1.6664875400000001</v>
      </c>
      <c r="G952" s="111">
        <v>1.19821434</v>
      </c>
      <c r="H952" s="47">
        <f t="shared" si="28"/>
        <v>0.3908092103120715</v>
      </c>
      <c r="I952" s="77">
        <f t="shared" si="29"/>
        <v>9.8688104327724209E-5</v>
      </c>
      <c r="J952" s="114">
        <v>254.69629140000001</v>
      </c>
    </row>
    <row r="953" spans="1:10" x14ac:dyDescent="0.2">
      <c r="A953" s="131" t="s">
        <v>3014</v>
      </c>
      <c r="B953" s="131" t="s">
        <v>9</v>
      </c>
      <c r="C953" s="131" t="s">
        <v>394</v>
      </c>
      <c r="D953" s="131" t="s">
        <v>380</v>
      </c>
      <c r="E953" s="131" t="s">
        <v>433</v>
      </c>
      <c r="F953" s="133">
        <v>1.65168852</v>
      </c>
      <c r="G953" s="111">
        <v>3.1447644000000001</v>
      </c>
      <c r="H953" s="47">
        <f t="shared" si="28"/>
        <v>-0.47478147488568623</v>
      </c>
      <c r="I953" s="77">
        <f t="shared" si="29"/>
        <v>9.7811717799380836E-5</v>
      </c>
      <c r="J953" s="114">
        <v>391.63842148999998</v>
      </c>
    </row>
    <row r="954" spans="1:10" x14ac:dyDescent="0.2">
      <c r="A954" s="131" t="s">
        <v>2948</v>
      </c>
      <c r="B954" s="131" t="s">
        <v>40</v>
      </c>
      <c r="C954" s="131" t="s">
        <v>1284</v>
      </c>
      <c r="D954" s="131" t="s">
        <v>132</v>
      </c>
      <c r="E954" s="131" t="s">
        <v>433</v>
      </c>
      <c r="F954" s="133">
        <v>1.6501984199999999</v>
      </c>
      <c r="G954" s="111">
        <v>1.8944100500000001</v>
      </c>
      <c r="H954" s="47">
        <f t="shared" si="28"/>
        <v>-0.12891170525620899</v>
      </c>
      <c r="I954" s="77">
        <f t="shared" si="29"/>
        <v>9.7723475228867068E-5</v>
      </c>
      <c r="J954" s="114">
        <v>113.18316376942282</v>
      </c>
    </row>
    <row r="955" spans="1:10" x14ac:dyDescent="0.2">
      <c r="A955" s="131" t="s">
        <v>3604</v>
      </c>
      <c r="B955" s="131" t="s">
        <v>24</v>
      </c>
      <c r="C955" s="131" t="s">
        <v>1473</v>
      </c>
      <c r="D955" s="131" t="s">
        <v>133</v>
      </c>
      <c r="E955" s="131" t="s">
        <v>134</v>
      </c>
      <c r="F955" s="133">
        <v>1.6484053999999999</v>
      </c>
      <c r="G955" s="111">
        <v>2.30640753</v>
      </c>
      <c r="H955" s="47">
        <f t="shared" si="28"/>
        <v>-0.2852930895521314</v>
      </c>
      <c r="I955" s="77">
        <f t="shared" si="29"/>
        <v>9.7617293970037085E-5</v>
      </c>
      <c r="J955" s="114">
        <v>159.75705243000002</v>
      </c>
    </row>
    <row r="956" spans="1:10" x14ac:dyDescent="0.2">
      <c r="A956" s="131" t="s">
        <v>640</v>
      </c>
      <c r="B956" s="131" t="s">
        <v>224</v>
      </c>
      <c r="C956" s="131" t="s">
        <v>1473</v>
      </c>
      <c r="D956" s="131" t="s">
        <v>133</v>
      </c>
      <c r="E956" s="131" t="s">
        <v>134</v>
      </c>
      <c r="F956" s="133">
        <v>1.64035668</v>
      </c>
      <c r="G956" s="111">
        <v>3.1638657299999999</v>
      </c>
      <c r="H956" s="47">
        <f t="shared" si="28"/>
        <v>-0.48153404095312224</v>
      </c>
      <c r="I956" s="77">
        <f t="shared" si="29"/>
        <v>9.7140654991347423E-5</v>
      </c>
      <c r="J956" s="114">
        <v>207.18206347999998</v>
      </c>
    </row>
    <row r="957" spans="1:10" x14ac:dyDescent="0.2">
      <c r="A957" s="131" t="s">
        <v>3348</v>
      </c>
      <c r="B957" s="131" t="s">
        <v>575</v>
      </c>
      <c r="C957" s="131" t="s">
        <v>1285</v>
      </c>
      <c r="D957" s="131" t="s">
        <v>132</v>
      </c>
      <c r="E957" s="131" t="s">
        <v>433</v>
      </c>
      <c r="F957" s="133">
        <v>1.6362951999999999</v>
      </c>
      <c r="G957" s="111">
        <v>1.6363761000000001</v>
      </c>
      <c r="H957" s="47">
        <f t="shared" si="28"/>
        <v>-4.9438512332300455E-5</v>
      </c>
      <c r="I957" s="77">
        <f t="shared" si="29"/>
        <v>9.6900137284287356E-5</v>
      </c>
      <c r="J957" s="114">
        <v>33.604159974237866</v>
      </c>
    </row>
    <row r="958" spans="1:10" x14ac:dyDescent="0.2">
      <c r="A958" s="131" t="s">
        <v>1651</v>
      </c>
      <c r="B958" s="131" t="s">
        <v>1978</v>
      </c>
      <c r="C958" s="131" t="s">
        <v>1675</v>
      </c>
      <c r="D958" s="131" t="s">
        <v>132</v>
      </c>
      <c r="E958" s="131" t="s">
        <v>433</v>
      </c>
      <c r="F958" s="133">
        <v>1.6298692399999999</v>
      </c>
      <c r="G958" s="111">
        <v>1.5610149199999999</v>
      </c>
      <c r="H958" s="47">
        <f t="shared" si="28"/>
        <v>4.4108687955397574E-2</v>
      </c>
      <c r="I958" s="77">
        <f t="shared" si="29"/>
        <v>9.6519596898797413E-5</v>
      </c>
      <c r="J958" s="114">
        <v>90.12747186</v>
      </c>
    </row>
    <row r="959" spans="1:10" x14ac:dyDescent="0.2">
      <c r="A959" s="131" t="s">
        <v>1428</v>
      </c>
      <c r="B959" s="131" t="s">
        <v>1831</v>
      </c>
      <c r="C959" s="131" t="s">
        <v>1285</v>
      </c>
      <c r="D959" s="131" t="s">
        <v>132</v>
      </c>
      <c r="E959" s="131" t="s">
        <v>433</v>
      </c>
      <c r="F959" s="133">
        <v>1.62580236</v>
      </c>
      <c r="G959" s="111">
        <v>2.6160971000000002</v>
      </c>
      <c r="H959" s="47">
        <f t="shared" si="28"/>
        <v>-0.37853898465771785</v>
      </c>
      <c r="I959" s="77">
        <f t="shared" si="29"/>
        <v>9.6278759407910256E-5</v>
      </c>
      <c r="J959" s="114">
        <v>112.1080517664</v>
      </c>
    </row>
    <row r="960" spans="1:10" x14ac:dyDescent="0.2">
      <c r="A960" s="131" t="s">
        <v>4000</v>
      </c>
      <c r="B960" s="131" t="s">
        <v>748</v>
      </c>
      <c r="C960" s="131" t="s">
        <v>1471</v>
      </c>
      <c r="D960" s="131" t="s">
        <v>133</v>
      </c>
      <c r="E960" s="131" t="s">
        <v>134</v>
      </c>
      <c r="F960" s="133">
        <v>1.62252741</v>
      </c>
      <c r="G960" s="111">
        <v>3.6338147300000001</v>
      </c>
      <c r="H960" s="47">
        <f t="shared" si="28"/>
        <v>-0.55349198279021783</v>
      </c>
      <c r="I960" s="77">
        <f t="shared" si="29"/>
        <v>9.6084819399653079E-5</v>
      </c>
      <c r="J960" s="114">
        <v>99.309111129583997</v>
      </c>
    </row>
    <row r="961" spans="1:10" x14ac:dyDescent="0.2">
      <c r="A961" s="131" t="s">
        <v>3735</v>
      </c>
      <c r="B961" s="131" t="s">
        <v>1550</v>
      </c>
      <c r="C961" s="131" t="s">
        <v>1284</v>
      </c>
      <c r="D961" s="131" t="s">
        <v>380</v>
      </c>
      <c r="E961" s="131" t="s">
        <v>433</v>
      </c>
      <c r="F961" s="133">
        <v>1.61315571</v>
      </c>
      <c r="G961" s="111">
        <v>0.68226147999999998</v>
      </c>
      <c r="H961" s="47">
        <f t="shared" si="28"/>
        <v>1.364424428592979</v>
      </c>
      <c r="I961" s="77">
        <f t="shared" si="29"/>
        <v>9.5529834567706405E-5</v>
      </c>
      <c r="J961" s="114">
        <v>498.46263360984898</v>
      </c>
    </row>
    <row r="962" spans="1:10" x14ac:dyDescent="0.2">
      <c r="A962" s="131" t="s">
        <v>3987</v>
      </c>
      <c r="B962" s="131" t="s">
        <v>821</v>
      </c>
      <c r="C962" s="131" t="s">
        <v>1285</v>
      </c>
      <c r="D962" s="131" t="s">
        <v>133</v>
      </c>
      <c r="E962" s="131" t="s">
        <v>134</v>
      </c>
      <c r="F962" s="133">
        <v>1.60177982</v>
      </c>
      <c r="G962" s="111">
        <v>0.91251008</v>
      </c>
      <c r="H962" s="47">
        <f t="shared" si="28"/>
        <v>0.75535575453588399</v>
      </c>
      <c r="I962" s="77">
        <f t="shared" si="29"/>
        <v>9.4856163152712966E-5</v>
      </c>
      <c r="J962" s="114">
        <v>44.574560499999997</v>
      </c>
    </row>
    <row r="963" spans="1:10" x14ac:dyDescent="0.2">
      <c r="A963" s="131" t="s">
        <v>3076</v>
      </c>
      <c r="B963" s="131" t="s">
        <v>3077</v>
      </c>
      <c r="C963" s="131" t="s">
        <v>1472</v>
      </c>
      <c r="D963" s="131" t="s">
        <v>133</v>
      </c>
      <c r="E963" s="131" t="s">
        <v>433</v>
      </c>
      <c r="F963" s="133">
        <v>1.6013548</v>
      </c>
      <c r="G963" s="133">
        <v>2.67100041</v>
      </c>
      <c r="H963" s="47">
        <f t="shared" si="28"/>
        <v>-0.40046628446605148</v>
      </c>
      <c r="I963" s="34">
        <f t="shared" si="29"/>
        <v>9.4830993796750444E-5</v>
      </c>
      <c r="J963" s="114">
        <v>57.828254689999994</v>
      </c>
    </row>
    <row r="964" spans="1:10" x14ac:dyDescent="0.2">
      <c r="A964" s="131" t="s">
        <v>1446</v>
      </c>
      <c r="B964" s="131" t="s">
        <v>832</v>
      </c>
      <c r="C964" s="131" t="s">
        <v>1286</v>
      </c>
      <c r="D964" s="131" t="s">
        <v>380</v>
      </c>
      <c r="E964" s="131" t="s">
        <v>134</v>
      </c>
      <c r="F964" s="133">
        <v>1.60107267</v>
      </c>
      <c r="G964" s="111">
        <v>0.92149682999999993</v>
      </c>
      <c r="H964" s="47">
        <f t="shared" si="28"/>
        <v>0.73746953638462331</v>
      </c>
      <c r="I964" s="77">
        <f t="shared" si="29"/>
        <v>9.4814286276168573E-5</v>
      </c>
      <c r="J964" s="114">
        <v>445.57367907256321</v>
      </c>
    </row>
    <row r="965" spans="1:10" x14ac:dyDescent="0.2">
      <c r="A965" s="131" t="s">
        <v>2550</v>
      </c>
      <c r="B965" s="131" t="s">
        <v>1392</v>
      </c>
      <c r="C965" s="131" t="s">
        <v>1472</v>
      </c>
      <c r="D965" s="131" t="s">
        <v>133</v>
      </c>
      <c r="E965" s="131" t="s">
        <v>134</v>
      </c>
      <c r="F965" s="133">
        <v>1.59969943</v>
      </c>
      <c r="G965" s="111">
        <v>1.97430051</v>
      </c>
      <c r="H965" s="47">
        <f t="shared" si="28"/>
        <v>-0.18973863305135852</v>
      </c>
      <c r="I965" s="77">
        <f t="shared" si="29"/>
        <v>9.4732964064550359E-5</v>
      </c>
      <c r="J965" s="114">
        <v>152.97018378999999</v>
      </c>
    </row>
    <row r="966" spans="1:10" x14ac:dyDescent="0.2">
      <c r="A966" s="131" t="s">
        <v>1421</v>
      </c>
      <c r="B966" s="131" t="s">
        <v>1843</v>
      </c>
      <c r="C966" s="131" t="s">
        <v>1285</v>
      </c>
      <c r="D966" s="131" t="s">
        <v>132</v>
      </c>
      <c r="E966" s="131" t="s">
        <v>433</v>
      </c>
      <c r="F966" s="133">
        <v>1.59701359</v>
      </c>
      <c r="G966" s="111">
        <v>0.26088866999999999</v>
      </c>
      <c r="H966" s="47">
        <f t="shared" si="28"/>
        <v>5.1214371248854924</v>
      </c>
      <c r="I966" s="77">
        <f t="shared" si="29"/>
        <v>9.4573910695253899E-5</v>
      </c>
      <c r="J966" s="114">
        <v>30.750592830600002</v>
      </c>
    </row>
    <row r="967" spans="1:10" x14ac:dyDescent="0.2">
      <c r="A967" s="131" t="s">
        <v>3659</v>
      </c>
      <c r="B967" s="131" t="s">
        <v>3107</v>
      </c>
      <c r="C967" s="131" t="s">
        <v>1285</v>
      </c>
      <c r="D967" s="131" t="s">
        <v>133</v>
      </c>
      <c r="E967" s="131" t="s">
        <v>433</v>
      </c>
      <c r="F967" s="133">
        <v>1.59410487</v>
      </c>
      <c r="G967" s="133">
        <v>1.23981812</v>
      </c>
      <c r="H967" s="47">
        <f t="shared" ref="H967:H1030" si="30">IF(ISERROR(F967/G967-1),"",IF((F967/G967-1)&gt;10000%,"",F967/G967-1))</f>
        <v>0.28575703507220873</v>
      </c>
      <c r="I967" s="34">
        <f t="shared" ref="I967:I1030" si="31">F967/$F$1670</f>
        <v>9.4401658544589675E-5</v>
      </c>
      <c r="J967" s="114">
        <v>124.60149197348936</v>
      </c>
    </row>
    <row r="968" spans="1:10" x14ac:dyDescent="0.2">
      <c r="A968" s="131" t="s">
        <v>3204</v>
      </c>
      <c r="B968" s="131" t="s">
        <v>3205</v>
      </c>
      <c r="C968" s="131" t="s">
        <v>1285</v>
      </c>
      <c r="D968" s="131" t="s">
        <v>132</v>
      </c>
      <c r="E968" s="131" t="s">
        <v>134</v>
      </c>
      <c r="F968" s="133">
        <v>1.5850370600000001</v>
      </c>
      <c r="G968" s="111">
        <v>0.74556312000000002</v>
      </c>
      <c r="H968" s="47">
        <f t="shared" si="30"/>
        <v>1.1259595834085787</v>
      </c>
      <c r="I968" s="77">
        <f t="shared" si="31"/>
        <v>9.3864669843609665E-5</v>
      </c>
      <c r="J968" s="114">
        <v>68.9796172068</v>
      </c>
    </row>
    <row r="969" spans="1:10" x14ac:dyDescent="0.2">
      <c r="A969" s="131" t="s">
        <v>988</v>
      </c>
      <c r="B969" s="131" t="s">
        <v>2770</v>
      </c>
      <c r="C969" s="131" t="s">
        <v>1474</v>
      </c>
      <c r="D969" s="131" t="s">
        <v>133</v>
      </c>
      <c r="E969" s="131" t="s">
        <v>134</v>
      </c>
      <c r="F969" s="133">
        <v>1.5826898700000001</v>
      </c>
      <c r="G969" s="111">
        <v>0.12467839999999999</v>
      </c>
      <c r="H969" s="47">
        <f t="shared" si="30"/>
        <v>11.694178542554285</v>
      </c>
      <c r="I969" s="77">
        <f t="shared" si="31"/>
        <v>9.3725671065618806E-5</v>
      </c>
      <c r="J969" s="114">
        <v>37.097156399999996</v>
      </c>
    </row>
    <row r="970" spans="1:10" x14ac:dyDescent="0.2">
      <c r="A970" s="131" t="s">
        <v>1440</v>
      </c>
      <c r="B970" s="131" t="s">
        <v>525</v>
      </c>
      <c r="C970" s="131" t="s">
        <v>1286</v>
      </c>
      <c r="D970" s="131" t="s">
        <v>380</v>
      </c>
      <c r="E970" s="131" t="s">
        <v>134</v>
      </c>
      <c r="F970" s="133">
        <v>1.58056116</v>
      </c>
      <c r="G970" s="111">
        <v>2.8552011299999998</v>
      </c>
      <c r="H970" s="47">
        <f t="shared" si="30"/>
        <v>-0.44642738355878975</v>
      </c>
      <c r="I970" s="77">
        <f t="shared" si="31"/>
        <v>9.359961050439584E-5</v>
      </c>
      <c r="J970" s="114">
        <v>68.304908063546563</v>
      </c>
    </row>
    <row r="971" spans="1:10" x14ac:dyDescent="0.2">
      <c r="A971" s="131" t="s">
        <v>642</v>
      </c>
      <c r="B971" s="131" t="s">
        <v>707</v>
      </c>
      <c r="C971" s="131" t="s">
        <v>1286</v>
      </c>
      <c r="D971" s="131" t="s">
        <v>133</v>
      </c>
      <c r="E971" s="131" t="s">
        <v>433</v>
      </c>
      <c r="F971" s="133">
        <v>1.5767181000000001</v>
      </c>
      <c r="G971" s="111">
        <v>2.49801355</v>
      </c>
      <c r="H971" s="47">
        <f t="shared" si="30"/>
        <v>-0.36881123002715488</v>
      </c>
      <c r="I971" s="77">
        <f t="shared" si="31"/>
        <v>9.3372027460950045E-5</v>
      </c>
      <c r="J971" s="114">
        <v>411.95290683999997</v>
      </c>
    </row>
    <row r="972" spans="1:10" x14ac:dyDescent="0.2">
      <c r="A972" s="131" t="s">
        <v>2321</v>
      </c>
      <c r="B972" s="131" t="s">
        <v>1402</v>
      </c>
      <c r="C972" s="131" t="s">
        <v>1284</v>
      </c>
      <c r="D972" s="131" t="s">
        <v>132</v>
      </c>
      <c r="E972" s="131" t="s">
        <v>433</v>
      </c>
      <c r="F972" s="133">
        <v>1.5621056</v>
      </c>
      <c r="G972" s="111">
        <v>1.1085227499999999</v>
      </c>
      <c r="H972" s="47">
        <f t="shared" si="30"/>
        <v>0.4091777548092721</v>
      </c>
      <c r="I972" s="77">
        <f t="shared" si="31"/>
        <v>9.2506686502871909E-5</v>
      </c>
      <c r="J972" s="114">
        <v>100.11485807997354</v>
      </c>
    </row>
    <row r="973" spans="1:10" x14ac:dyDescent="0.2">
      <c r="A973" s="131" t="s">
        <v>2732</v>
      </c>
      <c r="B973" s="131" t="s">
        <v>446</v>
      </c>
      <c r="C973" s="131" t="s">
        <v>1286</v>
      </c>
      <c r="D973" s="131" t="s">
        <v>380</v>
      </c>
      <c r="E973" s="131" t="s">
        <v>134</v>
      </c>
      <c r="F973" s="133">
        <v>1.5616851200000001</v>
      </c>
      <c r="G973" s="111">
        <v>1.51542106</v>
      </c>
      <c r="H973" s="47">
        <f t="shared" si="30"/>
        <v>3.0528848530058106E-2</v>
      </c>
      <c r="I973" s="77">
        <f t="shared" si="31"/>
        <v>9.2481786002201067E-5</v>
      </c>
      <c r="J973" s="114">
        <v>94.002847316444814</v>
      </c>
    </row>
    <row r="974" spans="1:10" x14ac:dyDescent="0.2">
      <c r="A974" s="131" t="s">
        <v>2607</v>
      </c>
      <c r="B974" s="131" t="s">
        <v>105</v>
      </c>
      <c r="C974" s="131" t="s">
        <v>1471</v>
      </c>
      <c r="D974" s="131" t="s">
        <v>380</v>
      </c>
      <c r="E974" s="131" t="s">
        <v>134</v>
      </c>
      <c r="F974" s="133">
        <v>1.55631415</v>
      </c>
      <c r="G974" s="111">
        <v>0.95304363999999997</v>
      </c>
      <c r="H974" s="47">
        <f t="shared" si="30"/>
        <v>0.63299358463794997</v>
      </c>
      <c r="I974" s="77">
        <f t="shared" si="31"/>
        <v>9.2163721309259478E-5</v>
      </c>
      <c r="J974" s="114">
        <v>41.420751999899998</v>
      </c>
    </row>
    <row r="975" spans="1:10" x14ac:dyDescent="0.2">
      <c r="A975" s="131" t="s">
        <v>2213</v>
      </c>
      <c r="B975" s="131" t="s">
        <v>2214</v>
      </c>
      <c r="C975" s="131" t="s">
        <v>1286</v>
      </c>
      <c r="D975" s="131" t="s">
        <v>380</v>
      </c>
      <c r="E975" s="131" t="s">
        <v>433</v>
      </c>
      <c r="F975" s="133">
        <v>1.5562274299999999</v>
      </c>
      <c r="G975" s="111">
        <v>0.64908436999999997</v>
      </c>
      <c r="H975" s="47">
        <f t="shared" si="30"/>
        <v>1.3975734156100539</v>
      </c>
      <c r="I975" s="77">
        <f t="shared" si="31"/>
        <v>9.2158585817873019E-5</v>
      </c>
      <c r="J975" s="114">
        <v>89.344222079999994</v>
      </c>
    </row>
    <row r="976" spans="1:10" x14ac:dyDescent="0.2">
      <c r="A976" s="131" t="s">
        <v>2696</v>
      </c>
      <c r="B976" s="131" t="s">
        <v>264</v>
      </c>
      <c r="C976" s="131" t="s">
        <v>1471</v>
      </c>
      <c r="D976" s="131" t="s">
        <v>133</v>
      </c>
      <c r="E976" s="131" t="s">
        <v>134</v>
      </c>
      <c r="F976" s="133">
        <v>1.54805244</v>
      </c>
      <c r="G976" s="111">
        <v>2.0432264199999999</v>
      </c>
      <c r="H976" s="47">
        <f t="shared" si="30"/>
        <v>-0.24234904910832145</v>
      </c>
      <c r="I976" s="77">
        <f t="shared" si="31"/>
        <v>9.1674469227359486E-5</v>
      </c>
      <c r="J976" s="114">
        <v>72.584975991600004</v>
      </c>
    </row>
    <row r="977" spans="1:10" x14ac:dyDescent="0.2">
      <c r="A977" s="131" t="s">
        <v>3658</v>
      </c>
      <c r="B977" s="131" t="s">
        <v>139</v>
      </c>
      <c r="C977" s="131" t="s">
        <v>1471</v>
      </c>
      <c r="D977" s="131" t="s">
        <v>132</v>
      </c>
      <c r="E977" s="131" t="s">
        <v>433</v>
      </c>
      <c r="F977" s="133">
        <v>1.5409992699999999</v>
      </c>
      <c r="G977" s="111">
        <v>3.1396566099999998</v>
      </c>
      <c r="H977" s="47">
        <f t="shared" si="30"/>
        <v>-0.50918222550459102</v>
      </c>
      <c r="I977" s="77">
        <f t="shared" si="31"/>
        <v>9.1256785950350898E-5</v>
      </c>
      <c r="J977" s="114">
        <v>10.8699792929</v>
      </c>
    </row>
    <row r="978" spans="1:10" x14ac:dyDescent="0.2">
      <c r="A978" s="131" t="s">
        <v>949</v>
      </c>
      <c r="B978" s="131" t="s">
        <v>3170</v>
      </c>
      <c r="C978" s="131" t="s">
        <v>1548</v>
      </c>
      <c r="D978" s="131" t="s">
        <v>380</v>
      </c>
      <c r="E978" s="131" t="s">
        <v>433</v>
      </c>
      <c r="F978" s="133">
        <v>1.53976775</v>
      </c>
      <c r="G978" s="111">
        <v>2.6278320000000002</v>
      </c>
      <c r="H978" s="47">
        <f t="shared" si="30"/>
        <v>-0.41405396159267416</v>
      </c>
      <c r="I978" s="77">
        <f t="shared" si="31"/>
        <v>9.1183856287617456E-5</v>
      </c>
      <c r="J978" s="114">
        <v>111.94120841562902</v>
      </c>
    </row>
    <row r="979" spans="1:10" x14ac:dyDescent="0.2">
      <c r="A979" s="131" t="s">
        <v>2492</v>
      </c>
      <c r="B979" s="131" t="s">
        <v>318</v>
      </c>
      <c r="C979" s="131" t="s">
        <v>1285</v>
      </c>
      <c r="D979" s="131" t="s">
        <v>132</v>
      </c>
      <c r="E979" s="131" t="s">
        <v>433</v>
      </c>
      <c r="F979" s="133">
        <v>1.5291651100000001</v>
      </c>
      <c r="G979" s="111">
        <v>0.6247484499999999</v>
      </c>
      <c r="H979" s="47">
        <f t="shared" si="30"/>
        <v>1.4476493058926363</v>
      </c>
      <c r="I979" s="77">
        <f t="shared" si="31"/>
        <v>9.0555976140089145E-5</v>
      </c>
      <c r="J979" s="114">
        <v>75.552867069399994</v>
      </c>
    </row>
    <row r="980" spans="1:10" x14ac:dyDescent="0.2">
      <c r="A980" s="131" t="s">
        <v>2963</v>
      </c>
      <c r="B980" s="131" t="s">
        <v>1537</v>
      </c>
      <c r="C980" s="131" t="s">
        <v>1284</v>
      </c>
      <c r="D980" s="131" t="s">
        <v>132</v>
      </c>
      <c r="E980" s="131" t="s">
        <v>433</v>
      </c>
      <c r="F980" s="133">
        <v>1.5268860399999999</v>
      </c>
      <c r="G980" s="111">
        <v>1.61829793</v>
      </c>
      <c r="H980" s="47">
        <f t="shared" si="30"/>
        <v>-5.6486440664235471E-2</v>
      </c>
      <c r="I980" s="77">
        <f t="shared" si="31"/>
        <v>9.0421011375858026E-5</v>
      </c>
      <c r="J980" s="114">
        <v>461.7494716795469</v>
      </c>
    </row>
    <row r="981" spans="1:10" x14ac:dyDescent="0.2">
      <c r="A981" s="131" t="s">
        <v>2208</v>
      </c>
      <c r="B981" s="131" t="s">
        <v>2209</v>
      </c>
      <c r="C981" s="131" t="s">
        <v>1314</v>
      </c>
      <c r="D981" s="131" t="s">
        <v>133</v>
      </c>
      <c r="E981" s="131" t="s">
        <v>433</v>
      </c>
      <c r="F981" s="133">
        <v>1.51876214</v>
      </c>
      <c r="G981" s="111">
        <v>1.5493102299999999</v>
      </c>
      <c r="H981" s="47">
        <f t="shared" si="30"/>
        <v>-1.9717219578418432E-2</v>
      </c>
      <c r="I981" s="77">
        <f t="shared" si="31"/>
        <v>8.9939920295664295E-5</v>
      </c>
      <c r="J981" s="114">
        <v>94.886217000000002</v>
      </c>
    </row>
    <row r="982" spans="1:10" x14ac:dyDescent="0.2">
      <c r="A982" s="131" t="s">
        <v>2649</v>
      </c>
      <c r="B982" s="131" t="s">
        <v>731</v>
      </c>
      <c r="C982" s="131" t="s">
        <v>1471</v>
      </c>
      <c r="D982" s="131" t="s">
        <v>132</v>
      </c>
      <c r="E982" s="131" t="s">
        <v>433</v>
      </c>
      <c r="F982" s="133">
        <v>1.5186286599999999</v>
      </c>
      <c r="G982" s="111">
        <v>0.51062761000000001</v>
      </c>
      <c r="H982" s="47">
        <f t="shared" si="30"/>
        <v>1.9740433738003316</v>
      </c>
      <c r="I982" s="77">
        <f t="shared" si="31"/>
        <v>8.9932015713211987E-5</v>
      </c>
      <c r="J982" s="114">
        <v>22.878236760251998</v>
      </c>
    </row>
    <row r="983" spans="1:10" x14ac:dyDescent="0.2">
      <c r="A983" s="131" t="s">
        <v>2541</v>
      </c>
      <c r="B983" s="131" t="s">
        <v>1515</v>
      </c>
      <c r="C983" s="131" t="s">
        <v>1472</v>
      </c>
      <c r="D983" s="131" t="s">
        <v>380</v>
      </c>
      <c r="E983" s="131" t="s">
        <v>433</v>
      </c>
      <c r="F983" s="133">
        <v>1.5184224799999999</v>
      </c>
      <c r="G983" s="111">
        <v>2.7018296400000001</v>
      </c>
      <c r="H983" s="47">
        <f t="shared" si="30"/>
        <v>-0.43800213843238467</v>
      </c>
      <c r="I983" s="77">
        <f t="shared" si="31"/>
        <v>8.9919805892939165E-5</v>
      </c>
      <c r="J983" s="114">
        <v>296.44090656000003</v>
      </c>
    </row>
    <row r="984" spans="1:10" x14ac:dyDescent="0.2">
      <c r="A984" s="131" t="s">
        <v>2317</v>
      </c>
      <c r="B984" s="131" t="s">
        <v>1584</v>
      </c>
      <c r="C984" s="131" t="s">
        <v>1284</v>
      </c>
      <c r="D984" s="131" t="s">
        <v>132</v>
      </c>
      <c r="E984" s="131" t="s">
        <v>433</v>
      </c>
      <c r="F984" s="133">
        <v>1.5165347</v>
      </c>
      <c r="G984" s="111">
        <v>1.6055058999999998</v>
      </c>
      <c r="H984" s="47">
        <f t="shared" si="30"/>
        <v>-5.5416302113869387E-2</v>
      </c>
      <c r="I984" s="77">
        <f t="shared" si="31"/>
        <v>8.9808013020135701E-5</v>
      </c>
      <c r="J984" s="114">
        <v>93.008375119989665</v>
      </c>
    </row>
    <row r="985" spans="1:10" x14ac:dyDescent="0.2">
      <c r="A985" s="131" t="s">
        <v>570</v>
      </c>
      <c r="B985" s="134" t="s">
        <v>2768</v>
      </c>
      <c r="C985" s="131" t="s">
        <v>1474</v>
      </c>
      <c r="D985" s="131" t="s">
        <v>133</v>
      </c>
      <c r="E985" s="131" t="s">
        <v>134</v>
      </c>
      <c r="F985" s="133">
        <v>1.5123642099999999</v>
      </c>
      <c r="G985" s="111">
        <v>1.87436015</v>
      </c>
      <c r="H985" s="47">
        <f t="shared" si="30"/>
        <v>-0.19313040772873891</v>
      </c>
      <c r="I985" s="77">
        <f t="shared" si="31"/>
        <v>8.9561039825113942E-5</v>
      </c>
      <c r="J985" s="114">
        <v>117.8457492</v>
      </c>
    </row>
    <row r="986" spans="1:10" x14ac:dyDescent="0.2">
      <c r="A986" s="131" t="s">
        <v>1263</v>
      </c>
      <c r="B986" s="131" t="s">
        <v>488</v>
      </c>
      <c r="C986" s="131" t="s">
        <v>1472</v>
      </c>
      <c r="D986" s="131" t="s">
        <v>380</v>
      </c>
      <c r="E986" s="131" t="s">
        <v>134</v>
      </c>
      <c r="F986" s="133">
        <v>1.50680675</v>
      </c>
      <c r="G986" s="111">
        <v>2.6877332699999998</v>
      </c>
      <c r="H986" s="47">
        <f t="shared" si="30"/>
        <v>-0.43937638201725271</v>
      </c>
      <c r="I986" s="77">
        <f t="shared" si="31"/>
        <v>8.9231931338483954E-5</v>
      </c>
      <c r="J986" s="114">
        <v>173.1948807</v>
      </c>
    </row>
    <row r="987" spans="1:10" x14ac:dyDescent="0.2">
      <c r="A987" s="131" t="s">
        <v>563</v>
      </c>
      <c r="B987" s="131" t="s">
        <v>2767</v>
      </c>
      <c r="C987" s="131" t="s">
        <v>1474</v>
      </c>
      <c r="D987" s="131" t="s">
        <v>133</v>
      </c>
      <c r="E987" s="131" t="s">
        <v>134</v>
      </c>
      <c r="F987" s="133">
        <v>1.5062436799999999</v>
      </c>
      <c r="G987" s="111">
        <v>1.8906128600000001</v>
      </c>
      <c r="H987" s="47">
        <f t="shared" si="30"/>
        <v>-0.20330401222384586</v>
      </c>
      <c r="I987" s="77">
        <f t="shared" si="31"/>
        <v>8.9198586768200619E-5</v>
      </c>
      <c r="J987" s="114">
        <v>218.14114269999999</v>
      </c>
    </row>
    <row r="988" spans="1:10" x14ac:dyDescent="0.2">
      <c r="A988" s="131" t="s">
        <v>2436</v>
      </c>
      <c r="B988" s="131" t="s">
        <v>1761</v>
      </c>
      <c r="C988" s="131" t="s">
        <v>394</v>
      </c>
      <c r="D988" s="131" t="s">
        <v>380</v>
      </c>
      <c r="E988" s="131" t="s">
        <v>134</v>
      </c>
      <c r="F988" s="133">
        <v>1.49203551</v>
      </c>
      <c r="G988" s="111">
        <v>1.3845964799999999</v>
      </c>
      <c r="H988" s="47">
        <f t="shared" si="30"/>
        <v>7.7595914442885272E-2</v>
      </c>
      <c r="I988" s="77">
        <f t="shared" si="31"/>
        <v>8.8357189920273377E-5</v>
      </c>
      <c r="J988" s="114">
        <v>417.17515836000001</v>
      </c>
    </row>
    <row r="989" spans="1:10" x14ac:dyDescent="0.2">
      <c r="A989" s="131" t="s">
        <v>3478</v>
      </c>
      <c r="B989" s="131" t="s">
        <v>3479</v>
      </c>
      <c r="C989" s="132" t="s">
        <v>877</v>
      </c>
      <c r="D989" s="132" t="s">
        <v>133</v>
      </c>
      <c r="E989" s="132" t="s">
        <v>433</v>
      </c>
      <c r="F989" s="111">
        <v>1.4912176100000001</v>
      </c>
      <c r="G989" s="111">
        <v>0.38038459999999996</v>
      </c>
      <c r="H989" s="47">
        <f t="shared" si="30"/>
        <v>2.9202891231663961</v>
      </c>
      <c r="I989" s="77">
        <f t="shared" si="31"/>
        <v>8.8308754514311905E-5</v>
      </c>
      <c r="J989" s="114">
        <v>24.349748389866892</v>
      </c>
    </row>
    <row r="990" spans="1:10" x14ac:dyDescent="0.2">
      <c r="A990" s="131" t="s">
        <v>2346</v>
      </c>
      <c r="B990" s="131" t="s">
        <v>773</v>
      </c>
      <c r="C990" s="131" t="s">
        <v>2988</v>
      </c>
      <c r="D990" s="131" t="s">
        <v>133</v>
      </c>
      <c r="E990" s="131" t="s">
        <v>134</v>
      </c>
      <c r="F990" s="133">
        <v>1.4881878400000002</v>
      </c>
      <c r="G990" s="111">
        <v>4.3008523499999995</v>
      </c>
      <c r="H990" s="47">
        <f t="shared" si="30"/>
        <v>-0.65397839337590824</v>
      </c>
      <c r="I990" s="77">
        <f t="shared" si="31"/>
        <v>8.8129333876189997E-5</v>
      </c>
      <c r="J990" s="114">
        <v>193.25173701</v>
      </c>
    </row>
    <row r="991" spans="1:10" x14ac:dyDescent="0.2">
      <c r="A991" s="131" t="s">
        <v>1527</v>
      </c>
      <c r="B991" s="131" t="s">
        <v>1528</v>
      </c>
      <c r="C991" s="131" t="s">
        <v>1285</v>
      </c>
      <c r="D991" s="131" t="s">
        <v>380</v>
      </c>
      <c r="E991" s="131" t="s">
        <v>433</v>
      </c>
      <c r="F991" s="133">
        <v>1.4835363100000001</v>
      </c>
      <c r="G991" s="111">
        <v>0.54250039000000005</v>
      </c>
      <c r="H991" s="47">
        <f t="shared" si="30"/>
        <v>1.7346271769500476</v>
      </c>
      <c r="I991" s="77">
        <f t="shared" si="31"/>
        <v>8.7853873864095615E-5</v>
      </c>
      <c r="J991" s="114">
        <v>53.821656011544761</v>
      </c>
    </row>
    <row r="992" spans="1:10" x14ac:dyDescent="0.2">
      <c r="A992" s="131" t="s">
        <v>3629</v>
      </c>
      <c r="B992" s="131" t="s">
        <v>3630</v>
      </c>
      <c r="C992" s="131" t="s">
        <v>394</v>
      </c>
      <c r="D992" s="131" t="s">
        <v>380</v>
      </c>
      <c r="E992" s="131" t="s">
        <v>134</v>
      </c>
      <c r="F992" s="133">
        <v>1.4828026299999999</v>
      </c>
      <c r="G992" s="111">
        <v>2.6499410999999999</v>
      </c>
      <c r="H992" s="47">
        <f t="shared" si="30"/>
        <v>-0.44043940070969878</v>
      </c>
      <c r="I992" s="77">
        <f t="shared" si="31"/>
        <v>8.7810425901452467E-5</v>
      </c>
      <c r="J992" s="114">
        <v>55.346859656504932</v>
      </c>
    </row>
    <row r="993" spans="1:10" x14ac:dyDescent="0.2">
      <c r="A993" s="131" t="s">
        <v>1398</v>
      </c>
      <c r="B993" s="131" t="s">
        <v>1399</v>
      </c>
      <c r="C993" s="131" t="s">
        <v>1286</v>
      </c>
      <c r="D993" s="131" t="s">
        <v>380</v>
      </c>
      <c r="E993" s="131" t="s">
        <v>134</v>
      </c>
      <c r="F993" s="133">
        <v>1.4782322800000001</v>
      </c>
      <c r="G993" s="111">
        <v>2.1231942599999996</v>
      </c>
      <c r="H993" s="47">
        <f t="shared" si="30"/>
        <v>-0.30376965129888756</v>
      </c>
      <c r="I993" s="77">
        <f t="shared" si="31"/>
        <v>8.753977330622563E-5</v>
      </c>
      <c r="J993" s="114">
        <v>385.43544021468438</v>
      </c>
    </row>
    <row r="994" spans="1:10" x14ac:dyDescent="0.2">
      <c r="A994" s="131" t="s">
        <v>2834</v>
      </c>
      <c r="B994" s="131" t="s">
        <v>1014</v>
      </c>
      <c r="C994" s="131" t="s">
        <v>2988</v>
      </c>
      <c r="D994" s="131" t="s">
        <v>132</v>
      </c>
      <c r="E994" s="131" t="s">
        <v>433</v>
      </c>
      <c r="F994" s="133">
        <v>1.4652553500000001</v>
      </c>
      <c r="G994" s="111">
        <v>1.0188299999999999</v>
      </c>
      <c r="H994" s="47">
        <f t="shared" si="30"/>
        <v>0.43817452371838295</v>
      </c>
      <c r="I994" s="77">
        <f t="shared" si="31"/>
        <v>8.6771289539648184E-5</v>
      </c>
      <c r="J994" s="114">
        <v>83.59127728</v>
      </c>
    </row>
    <row r="995" spans="1:10" x14ac:dyDescent="0.2">
      <c r="A995" s="131" t="s">
        <v>3023</v>
      </c>
      <c r="B995" s="131" t="s">
        <v>1916</v>
      </c>
      <c r="C995" s="131" t="s">
        <v>394</v>
      </c>
      <c r="D995" s="131" t="s">
        <v>380</v>
      </c>
      <c r="E995" s="131" t="s">
        <v>134</v>
      </c>
      <c r="F995" s="133">
        <v>1.4627964099999999</v>
      </c>
      <c r="G995" s="111">
        <v>1.46466246</v>
      </c>
      <c r="H995" s="47">
        <f t="shared" si="30"/>
        <v>-1.2740478103058228E-3</v>
      </c>
      <c r="I995" s="77">
        <f t="shared" si="31"/>
        <v>8.6625673013013E-5</v>
      </c>
      <c r="J995" s="114">
        <v>239.52259987118933</v>
      </c>
    </row>
    <row r="996" spans="1:10" x14ac:dyDescent="0.2">
      <c r="A996" s="131" t="s">
        <v>644</v>
      </c>
      <c r="B996" s="131" t="s">
        <v>181</v>
      </c>
      <c r="C996" s="131" t="s">
        <v>1473</v>
      </c>
      <c r="D996" s="131" t="s">
        <v>133</v>
      </c>
      <c r="E996" s="131" t="s">
        <v>134</v>
      </c>
      <c r="F996" s="133">
        <v>1.46123369</v>
      </c>
      <c r="G996" s="111">
        <v>7.6349918600000004</v>
      </c>
      <c r="H996" s="47">
        <f t="shared" si="30"/>
        <v>-0.80861358901304714</v>
      </c>
      <c r="I996" s="77">
        <f t="shared" si="31"/>
        <v>8.6533129942216905E-5</v>
      </c>
      <c r="J996" s="114">
        <v>46.483720609999999</v>
      </c>
    </row>
    <row r="997" spans="1:10" x14ac:dyDescent="0.2">
      <c r="A997" s="131" t="s">
        <v>3347</v>
      </c>
      <c r="B997" s="131" t="s">
        <v>444</v>
      </c>
      <c r="C997" s="131" t="s">
        <v>1285</v>
      </c>
      <c r="D997" s="131" t="s">
        <v>133</v>
      </c>
      <c r="E997" s="131" t="s">
        <v>134</v>
      </c>
      <c r="F997" s="133">
        <v>1.4584164199999998</v>
      </c>
      <c r="G997" s="111">
        <v>1.7011557099999999</v>
      </c>
      <c r="H997" s="47">
        <f t="shared" si="30"/>
        <v>-0.14269081223611213</v>
      </c>
      <c r="I997" s="77">
        <f t="shared" si="31"/>
        <v>8.6366293389883981E-5</v>
      </c>
      <c r="J997" s="114">
        <v>89.481713620000008</v>
      </c>
    </row>
    <row r="998" spans="1:10" x14ac:dyDescent="0.2">
      <c r="A998" s="131" t="s">
        <v>2655</v>
      </c>
      <c r="B998" s="131" t="s">
        <v>429</v>
      </c>
      <c r="C998" s="131" t="s">
        <v>1471</v>
      </c>
      <c r="D998" s="131" t="s">
        <v>133</v>
      </c>
      <c r="E998" s="131" t="s">
        <v>433</v>
      </c>
      <c r="F998" s="133">
        <v>1.4570906299999999</v>
      </c>
      <c r="G998" s="111">
        <v>0.87407292000000003</v>
      </c>
      <c r="H998" s="47">
        <f t="shared" si="30"/>
        <v>0.66701266754723387</v>
      </c>
      <c r="I998" s="77">
        <f t="shared" si="31"/>
        <v>8.6287781130598419E-5</v>
      </c>
      <c r="J998" s="114">
        <v>40.865407189635</v>
      </c>
    </row>
    <row r="999" spans="1:10" x14ac:dyDescent="0.2">
      <c r="A999" s="131" t="s">
        <v>1889</v>
      </c>
      <c r="B999" s="131" t="s">
        <v>137</v>
      </c>
      <c r="C999" s="131" t="s">
        <v>1285</v>
      </c>
      <c r="D999" s="131" t="s">
        <v>132</v>
      </c>
      <c r="E999" s="131" t="s">
        <v>134</v>
      </c>
      <c r="F999" s="133">
        <v>1.45188187</v>
      </c>
      <c r="G999" s="111">
        <v>2.1415952300000001</v>
      </c>
      <c r="H999" s="47">
        <f t="shared" si="30"/>
        <v>-0.32205589101914467</v>
      </c>
      <c r="I999" s="77">
        <f t="shared" si="31"/>
        <v>8.5979322388507815E-5</v>
      </c>
      <c r="J999" s="114">
        <v>121.69447016219999</v>
      </c>
    </row>
    <row r="1000" spans="1:10" x14ac:dyDescent="0.2">
      <c r="A1000" s="131" t="s">
        <v>3606</v>
      </c>
      <c r="B1000" s="131" t="s">
        <v>1767</v>
      </c>
      <c r="C1000" s="131" t="s">
        <v>1285</v>
      </c>
      <c r="D1000" s="131" t="s">
        <v>133</v>
      </c>
      <c r="E1000" s="131" t="s">
        <v>134</v>
      </c>
      <c r="F1000" s="133">
        <v>1.4498403600000001</v>
      </c>
      <c r="G1000" s="111">
        <v>2.1162777300000002</v>
      </c>
      <c r="H1000" s="47">
        <f t="shared" si="30"/>
        <v>-0.31491016540631467</v>
      </c>
      <c r="I1000" s="77">
        <f t="shared" si="31"/>
        <v>8.5858425743900384E-5</v>
      </c>
      <c r="J1000" s="114">
        <v>165.14174014200003</v>
      </c>
    </row>
    <row r="1001" spans="1:10" x14ac:dyDescent="0.2">
      <c r="A1001" s="131" t="s">
        <v>3227</v>
      </c>
      <c r="B1001" s="131" t="s">
        <v>3228</v>
      </c>
      <c r="C1001" s="131" t="s">
        <v>1285</v>
      </c>
      <c r="D1001" s="131" t="s">
        <v>133</v>
      </c>
      <c r="E1001" s="131" t="s">
        <v>134</v>
      </c>
      <c r="F1001" s="133">
        <v>1.44317472</v>
      </c>
      <c r="G1001" s="111">
        <v>2.4991833100000003</v>
      </c>
      <c r="H1001" s="47">
        <f t="shared" si="30"/>
        <v>-0.42254147015730514</v>
      </c>
      <c r="I1001" s="77">
        <f t="shared" si="31"/>
        <v>8.5463691694025005E-5</v>
      </c>
      <c r="J1001" s="114">
        <v>30.711050957099999</v>
      </c>
    </row>
    <row r="1002" spans="1:10" x14ac:dyDescent="0.2">
      <c r="A1002" s="131" t="s">
        <v>3062</v>
      </c>
      <c r="B1002" s="131" t="s">
        <v>2818</v>
      </c>
      <c r="C1002" s="131" t="s">
        <v>1472</v>
      </c>
      <c r="D1002" s="131" t="s">
        <v>380</v>
      </c>
      <c r="E1002" s="131" t="s">
        <v>433</v>
      </c>
      <c r="F1002" s="133">
        <v>1.4349394600000001</v>
      </c>
      <c r="G1002" s="111">
        <v>1.57589109</v>
      </c>
      <c r="H1002" s="47">
        <f t="shared" si="30"/>
        <v>-8.9442494404863959E-2</v>
      </c>
      <c r="I1002" s="77">
        <f t="shared" si="31"/>
        <v>8.4976005960685566E-5</v>
      </c>
      <c r="J1002" s="114">
        <v>537.60136399999999</v>
      </c>
    </row>
    <row r="1003" spans="1:10" x14ac:dyDescent="0.2">
      <c r="A1003" s="131" t="s">
        <v>3982</v>
      </c>
      <c r="B1003" s="131" t="s">
        <v>3640</v>
      </c>
      <c r="C1003" s="131" t="s">
        <v>1675</v>
      </c>
      <c r="D1003" s="131" t="s">
        <v>132</v>
      </c>
      <c r="E1003" s="131" t="s">
        <v>433</v>
      </c>
      <c r="F1003" s="133">
        <v>1.4320982</v>
      </c>
      <c r="G1003" s="111">
        <v>1.2080693500000002</v>
      </c>
      <c r="H1003" s="47">
        <f t="shared" si="30"/>
        <v>0.18544369990017517</v>
      </c>
      <c r="I1003" s="77">
        <f t="shared" si="31"/>
        <v>8.4807748739091103E-5</v>
      </c>
      <c r="J1003" s="114">
        <v>31.136531131389152</v>
      </c>
    </row>
    <row r="1004" spans="1:10" x14ac:dyDescent="0.2">
      <c r="A1004" s="131" t="s">
        <v>2804</v>
      </c>
      <c r="B1004" s="131" t="s">
        <v>2805</v>
      </c>
      <c r="C1004" s="131" t="s">
        <v>2801</v>
      </c>
      <c r="D1004" s="131" t="s">
        <v>133</v>
      </c>
      <c r="E1004" s="131" t="s">
        <v>433</v>
      </c>
      <c r="F1004" s="133">
        <v>1.42768038</v>
      </c>
      <c r="G1004" s="111">
        <v>2.6169873399999997</v>
      </c>
      <c r="H1004" s="47">
        <f t="shared" si="30"/>
        <v>-0.45445652022145433</v>
      </c>
      <c r="I1004" s="77">
        <f t="shared" si="31"/>
        <v>8.4546128852595518E-5</v>
      </c>
      <c r="J1004" s="114">
        <v>620.87591240875906</v>
      </c>
    </row>
    <row r="1005" spans="1:10" x14ac:dyDescent="0.2">
      <c r="A1005" s="131" t="s">
        <v>2428</v>
      </c>
      <c r="B1005" s="131" t="s">
        <v>981</v>
      </c>
      <c r="C1005" s="131" t="s">
        <v>394</v>
      </c>
      <c r="D1005" s="131" t="s">
        <v>380</v>
      </c>
      <c r="E1005" s="131" t="s">
        <v>433</v>
      </c>
      <c r="F1005" s="133">
        <v>1.42703264</v>
      </c>
      <c r="G1005" s="111">
        <v>3.2867792999999996</v>
      </c>
      <c r="H1005" s="47">
        <f t="shared" si="30"/>
        <v>-0.565826449010434</v>
      </c>
      <c r="I1005" s="77">
        <f t="shared" si="31"/>
        <v>8.450777019034158E-5</v>
      </c>
      <c r="J1005" s="114">
        <v>80.306814074710161</v>
      </c>
    </row>
    <row r="1006" spans="1:10" x14ac:dyDescent="0.2">
      <c r="A1006" s="131" t="s">
        <v>2278</v>
      </c>
      <c r="B1006" s="131" t="s">
        <v>1369</v>
      </c>
      <c r="C1006" s="131" t="s">
        <v>1285</v>
      </c>
      <c r="D1006" s="131" t="s">
        <v>133</v>
      </c>
      <c r="E1006" s="131" t="s">
        <v>433</v>
      </c>
      <c r="F1006" s="133">
        <v>1.4260459399999998</v>
      </c>
      <c r="G1006" s="133">
        <v>1.8592538799999998</v>
      </c>
      <c r="H1006" s="47">
        <f t="shared" si="30"/>
        <v>-0.23300096057887476</v>
      </c>
      <c r="I1006" s="34">
        <f t="shared" si="31"/>
        <v>8.44493385788216E-5</v>
      </c>
      <c r="J1006" s="114">
        <v>141.25123730959999</v>
      </c>
    </row>
    <row r="1007" spans="1:10" x14ac:dyDescent="0.2">
      <c r="A1007" s="131" t="s">
        <v>2319</v>
      </c>
      <c r="B1007" s="131" t="s">
        <v>1541</v>
      </c>
      <c r="C1007" s="131" t="s">
        <v>1284</v>
      </c>
      <c r="D1007" s="131" t="s">
        <v>132</v>
      </c>
      <c r="E1007" s="131" t="s">
        <v>433</v>
      </c>
      <c r="F1007" s="133">
        <v>1.4249228999999999</v>
      </c>
      <c r="G1007" s="111">
        <v>1.17851755</v>
      </c>
      <c r="H1007" s="47">
        <f t="shared" si="30"/>
        <v>0.20908076421942123</v>
      </c>
      <c r="I1007" s="77">
        <f t="shared" si="31"/>
        <v>8.438283301785941E-5</v>
      </c>
      <c r="J1007" s="114">
        <v>128.47853950998126</v>
      </c>
    </row>
    <row r="1008" spans="1:10" x14ac:dyDescent="0.2">
      <c r="A1008" s="131" t="s">
        <v>1636</v>
      </c>
      <c r="B1008" s="131" t="s">
        <v>1975</v>
      </c>
      <c r="C1008" s="131" t="s">
        <v>1675</v>
      </c>
      <c r="D1008" s="131" t="s">
        <v>132</v>
      </c>
      <c r="E1008" s="131" t="s">
        <v>433</v>
      </c>
      <c r="F1008" s="133">
        <v>1.4211219199999998</v>
      </c>
      <c r="G1008" s="111">
        <v>2.5057812000000004</v>
      </c>
      <c r="H1008" s="47">
        <f t="shared" si="30"/>
        <v>-0.43286272560429473</v>
      </c>
      <c r="I1008" s="77">
        <f t="shared" si="31"/>
        <v>8.415774191949596E-5</v>
      </c>
      <c r="J1008" s="114">
        <v>72.015570601456602</v>
      </c>
    </row>
    <row r="1009" spans="1:10" x14ac:dyDescent="0.2">
      <c r="A1009" s="131" t="s">
        <v>1423</v>
      </c>
      <c r="B1009" s="131" t="s">
        <v>1845</v>
      </c>
      <c r="C1009" s="131" t="s">
        <v>1285</v>
      </c>
      <c r="D1009" s="131" t="s">
        <v>132</v>
      </c>
      <c r="E1009" s="131" t="s">
        <v>433</v>
      </c>
      <c r="F1009" s="133">
        <v>1.41869139</v>
      </c>
      <c r="G1009" s="111">
        <v>0.6785328100000001</v>
      </c>
      <c r="H1009" s="47">
        <f t="shared" si="30"/>
        <v>1.090822093039244</v>
      </c>
      <c r="I1009" s="77">
        <f t="shared" si="31"/>
        <v>8.401380781110674E-5</v>
      </c>
      <c r="J1009" s="114">
        <v>60.913048876000005</v>
      </c>
    </row>
    <row r="1010" spans="1:10" x14ac:dyDescent="0.2">
      <c r="A1010" s="131" t="s">
        <v>3493</v>
      </c>
      <c r="B1010" s="131" t="s">
        <v>3265</v>
      </c>
      <c r="C1010" s="131" t="s">
        <v>1285</v>
      </c>
      <c r="D1010" s="131" t="s">
        <v>133</v>
      </c>
      <c r="E1010" s="131" t="s">
        <v>134</v>
      </c>
      <c r="F1010" s="133">
        <v>1.39888871</v>
      </c>
      <c r="G1010" s="111">
        <v>1.1428291100000001</v>
      </c>
      <c r="H1010" s="47">
        <f t="shared" si="30"/>
        <v>0.22405764585398069</v>
      </c>
      <c r="I1010" s="77">
        <f t="shared" si="31"/>
        <v>8.2841108404180166E-5</v>
      </c>
      <c r="J1010" s="114">
        <v>25.111773720000002</v>
      </c>
    </row>
    <row r="1011" spans="1:10" x14ac:dyDescent="0.2">
      <c r="A1011" s="131" t="s">
        <v>2812</v>
      </c>
      <c r="B1011" s="131" t="s">
        <v>2813</v>
      </c>
      <c r="C1011" s="131" t="s">
        <v>394</v>
      </c>
      <c r="D1011" s="131" t="s">
        <v>380</v>
      </c>
      <c r="E1011" s="131" t="s">
        <v>433</v>
      </c>
      <c r="F1011" s="133">
        <v>1.3891157199999999</v>
      </c>
      <c r="G1011" s="133">
        <v>0.65477485000000002</v>
      </c>
      <c r="H1011" s="47">
        <f t="shared" si="30"/>
        <v>1.1215166098697895</v>
      </c>
      <c r="I1011" s="34">
        <f t="shared" si="31"/>
        <v>8.2262359488533416E-5</v>
      </c>
      <c r="J1011" s="114">
        <v>19.781234019999999</v>
      </c>
    </row>
    <row r="1012" spans="1:10" x14ac:dyDescent="0.2">
      <c r="A1012" s="131" t="s">
        <v>2709</v>
      </c>
      <c r="B1012" s="131" t="s">
        <v>209</v>
      </c>
      <c r="C1012" s="131" t="s">
        <v>1471</v>
      </c>
      <c r="D1012" s="131" t="s">
        <v>132</v>
      </c>
      <c r="E1012" s="131" t="s">
        <v>433</v>
      </c>
      <c r="F1012" s="133">
        <v>1.3861625900000001</v>
      </c>
      <c r="G1012" s="111">
        <v>0.96512176999999999</v>
      </c>
      <c r="H1012" s="47">
        <f t="shared" si="30"/>
        <v>0.43625668085385749</v>
      </c>
      <c r="I1012" s="77">
        <f t="shared" si="31"/>
        <v>8.2087477411987359E-5</v>
      </c>
      <c r="J1012" s="114">
        <v>88.263849278766003</v>
      </c>
    </row>
    <row r="1013" spans="1:10" x14ac:dyDescent="0.2">
      <c r="A1013" s="131" t="s">
        <v>3212</v>
      </c>
      <c r="B1013" s="131" t="s">
        <v>3213</v>
      </c>
      <c r="C1013" s="131" t="s">
        <v>1285</v>
      </c>
      <c r="D1013" s="131" t="s">
        <v>132</v>
      </c>
      <c r="E1013" s="131" t="s">
        <v>134</v>
      </c>
      <c r="F1013" s="133">
        <v>1.3848279800000001</v>
      </c>
      <c r="G1013" s="111">
        <v>0.36193108000000002</v>
      </c>
      <c r="H1013" s="47">
        <f t="shared" si="30"/>
        <v>2.8262201190348173</v>
      </c>
      <c r="I1013" s="77">
        <f t="shared" si="31"/>
        <v>8.2008442839117513E-5</v>
      </c>
      <c r="J1013" s="114">
        <v>37.640392376000001</v>
      </c>
    </row>
    <row r="1014" spans="1:10" x14ac:dyDescent="0.2">
      <c r="A1014" s="131" t="s">
        <v>2236</v>
      </c>
      <c r="B1014" s="131" t="s">
        <v>2237</v>
      </c>
      <c r="C1014" s="131" t="s">
        <v>2218</v>
      </c>
      <c r="D1014" s="131" t="s">
        <v>380</v>
      </c>
      <c r="E1014" s="131" t="s">
        <v>134</v>
      </c>
      <c r="F1014" s="133">
        <v>1.38362673</v>
      </c>
      <c r="G1014" s="111">
        <v>3.7452608999999999</v>
      </c>
      <c r="H1014" s="47">
        <f t="shared" si="30"/>
        <v>-0.63056599608321018</v>
      </c>
      <c r="I1014" s="77">
        <f t="shared" si="31"/>
        <v>8.1937305742392692E-5</v>
      </c>
      <c r="J1014" s="114">
        <v>656.85702018033476</v>
      </c>
    </row>
    <row r="1015" spans="1:10" x14ac:dyDescent="0.2">
      <c r="A1015" s="131" t="s">
        <v>3050</v>
      </c>
      <c r="B1015" s="131" t="s">
        <v>1720</v>
      </c>
      <c r="C1015" s="131" t="s">
        <v>394</v>
      </c>
      <c r="D1015" s="131" t="s">
        <v>380</v>
      </c>
      <c r="E1015" s="131" t="s">
        <v>134</v>
      </c>
      <c r="F1015" s="133">
        <v>1.3817250300000001</v>
      </c>
      <c r="G1015" s="111">
        <v>2.1860532400000001</v>
      </c>
      <c r="H1015" s="47">
        <f t="shared" si="30"/>
        <v>-0.36793624019879767</v>
      </c>
      <c r="I1015" s="77">
        <f t="shared" si="31"/>
        <v>8.1824688537946013E-5</v>
      </c>
      <c r="J1015" s="114">
        <v>110.59132479175611</v>
      </c>
    </row>
    <row r="1016" spans="1:10" x14ac:dyDescent="0.2">
      <c r="A1016" s="131" t="s">
        <v>2546</v>
      </c>
      <c r="B1016" s="131" t="s">
        <v>2053</v>
      </c>
      <c r="C1016" s="131" t="s">
        <v>1472</v>
      </c>
      <c r="D1016" s="131" t="s">
        <v>133</v>
      </c>
      <c r="E1016" s="131" t="s">
        <v>134</v>
      </c>
      <c r="F1016" s="133">
        <v>1.38129327</v>
      </c>
      <c r="G1016" s="133">
        <v>2.1755616899999999</v>
      </c>
      <c r="H1016" s="47">
        <f t="shared" si="30"/>
        <v>-0.36508659977368874</v>
      </c>
      <c r="I1016" s="34">
        <f t="shared" si="31"/>
        <v>8.1799120044391874E-5</v>
      </c>
      <c r="J1016" s="114">
        <v>169.56793056999999</v>
      </c>
    </row>
    <row r="1017" spans="1:10" x14ac:dyDescent="0.2">
      <c r="A1017" s="131" t="s">
        <v>2944</v>
      </c>
      <c r="B1017" s="131" t="s">
        <v>130</v>
      </c>
      <c r="C1017" s="131" t="s">
        <v>1284</v>
      </c>
      <c r="D1017" s="131" t="s">
        <v>132</v>
      </c>
      <c r="E1017" s="131" t="s">
        <v>433</v>
      </c>
      <c r="F1017" s="133">
        <v>1.3669241000000001</v>
      </c>
      <c r="G1017" s="111">
        <v>1.1104452</v>
      </c>
      <c r="H1017" s="47">
        <f t="shared" si="30"/>
        <v>0.2309694346015454</v>
      </c>
      <c r="I1017" s="77">
        <f t="shared" si="31"/>
        <v>8.0948188900878621E-5</v>
      </c>
      <c r="J1017" s="114">
        <v>42.172989849993264</v>
      </c>
    </row>
    <row r="1018" spans="1:10" x14ac:dyDescent="0.2">
      <c r="A1018" s="131" t="s">
        <v>1256</v>
      </c>
      <c r="B1018" s="131" t="s">
        <v>789</v>
      </c>
      <c r="C1018" s="131" t="s">
        <v>1472</v>
      </c>
      <c r="D1018" s="131" t="s">
        <v>133</v>
      </c>
      <c r="E1018" s="131" t="s">
        <v>134</v>
      </c>
      <c r="F1018" s="133">
        <v>1.3653411000000002</v>
      </c>
      <c r="G1018" s="111">
        <v>1.0492381000000002</v>
      </c>
      <c r="H1018" s="47">
        <f t="shared" si="30"/>
        <v>0.30126908277539677</v>
      </c>
      <c r="I1018" s="77">
        <f t="shared" si="31"/>
        <v>8.0854444864154055E-5</v>
      </c>
      <c r="J1018" s="114">
        <v>59.553428740000001</v>
      </c>
    </row>
    <row r="1019" spans="1:10" x14ac:dyDescent="0.2">
      <c r="A1019" s="131" t="s">
        <v>1615</v>
      </c>
      <c r="B1019" s="131" t="s">
        <v>740</v>
      </c>
      <c r="C1019" s="131" t="s">
        <v>1675</v>
      </c>
      <c r="D1019" s="131" t="s">
        <v>132</v>
      </c>
      <c r="E1019" s="131" t="s">
        <v>433</v>
      </c>
      <c r="F1019" s="133">
        <v>1.3584159899999999</v>
      </c>
      <c r="G1019" s="111">
        <v>1.8613199299999998</v>
      </c>
      <c r="H1019" s="47">
        <f t="shared" si="30"/>
        <v>-0.2701867271146664</v>
      </c>
      <c r="I1019" s="77">
        <f t="shared" si="31"/>
        <v>8.0444345201386103E-5</v>
      </c>
      <c r="J1019" s="114">
        <v>12.405753718999998</v>
      </c>
    </row>
    <row r="1020" spans="1:10" x14ac:dyDescent="0.2">
      <c r="A1020" s="131" t="s">
        <v>955</v>
      </c>
      <c r="B1020" s="131" t="s">
        <v>3169</v>
      </c>
      <c r="C1020" s="131" t="s">
        <v>1548</v>
      </c>
      <c r="D1020" s="131" t="s">
        <v>133</v>
      </c>
      <c r="E1020" s="131" t="s">
        <v>433</v>
      </c>
      <c r="F1020" s="133">
        <v>1.3576975500000001</v>
      </c>
      <c r="G1020" s="111">
        <v>1.1598724899999999</v>
      </c>
      <c r="H1020" s="47">
        <f t="shared" si="30"/>
        <v>0.17055759292989192</v>
      </c>
      <c r="I1020" s="77">
        <f t="shared" si="31"/>
        <v>8.0401799739766169E-5</v>
      </c>
      <c r="J1020" s="114">
        <v>29.65696067</v>
      </c>
    </row>
    <row r="1021" spans="1:10" x14ac:dyDescent="0.2">
      <c r="A1021" s="131" t="s">
        <v>3908</v>
      </c>
      <c r="B1021" s="131" t="s">
        <v>1510</v>
      </c>
      <c r="C1021" s="131" t="s">
        <v>1284</v>
      </c>
      <c r="D1021" s="131" t="s">
        <v>380</v>
      </c>
      <c r="E1021" s="131" t="s">
        <v>433</v>
      </c>
      <c r="F1021" s="133">
        <v>1.35689981</v>
      </c>
      <c r="G1021" s="111">
        <v>2.2936485699999998</v>
      </c>
      <c r="H1021" s="47">
        <f t="shared" si="30"/>
        <v>-0.4084098899248545</v>
      </c>
      <c r="I1021" s="77">
        <f t="shared" si="31"/>
        <v>8.0354558193425886E-5</v>
      </c>
      <c r="J1021" s="114">
        <v>121.58381838962352</v>
      </c>
    </row>
    <row r="1022" spans="1:10" x14ac:dyDescent="0.2">
      <c r="A1022" s="131" t="s">
        <v>2282</v>
      </c>
      <c r="B1022" s="131" t="s">
        <v>3149</v>
      </c>
      <c r="C1022" s="131" t="s">
        <v>1751</v>
      </c>
      <c r="D1022" s="131" t="s">
        <v>133</v>
      </c>
      <c r="E1022" s="131" t="s">
        <v>433</v>
      </c>
      <c r="F1022" s="133">
        <v>1.3459018999999999</v>
      </c>
      <c r="G1022" s="111">
        <v>1.86415708</v>
      </c>
      <c r="H1022" s="47">
        <f t="shared" si="30"/>
        <v>-0.27801046680036223</v>
      </c>
      <c r="I1022" s="77">
        <f t="shared" si="31"/>
        <v>7.9703270461945489E-5</v>
      </c>
      <c r="J1022" s="114">
        <v>32.988171936453405</v>
      </c>
    </row>
    <row r="1023" spans="1:10" x14ac:dyDescent="0.2">
      <c r="A1023" s="131" t="s">
        <v>3052</v>
      </c>
      <c r="B1023" s="131" t="s">
        <v>8</v>
      </c>
      <c r="C1023" s="131" t="s">
        <v>394</v>
      </c>
      <c r="D1023" s="131" t="s">
        <v>380</v>
      </c>
      <c r="E1023" s="131" t="s">
        <v>433</v>
      </c>
      <c r="F1023" s="133">
        <v>1.3443926000000002</v>
      </c>
      <c r="G1023" s="111">
        <v>0.76287558999999994</v>
      </c>
      <c r="H1023" s="47">
        <f t="shared" si="30"/>
        <v>0.76226978241629184</v>
      </c>
      <c r="I1023" s="77">
        <f t="shared" si="31"/>
        <v>7.9613890882268697E-5</v>
      </c>
      <c r="J1023" s="114">
        <v>698.80872450837262</v>
      </c>
    </row>
    <row r="1024" spans="1:10" x14ac:dyDescent="0.2">
      <c r="A1024" s="131" t="s">
        <v>991</v>
      </c>
      <c r="B1024" s="131" t="s">
        <v>2783</v>
      </c>
      <c r="C1024" s="131" t="s">
        <v>1474</v>
      </c>
      <c r="D1024" s="131" t="s">
        <v>133</v>
      </c>
      <c r="E1024" s="131" t="s">
        <v>134</v>
      </c>
      <c r="F1024" s="133">
        <v>1.3372763799999998</v>
      </c>
      <c r="G1024" s="111">
        <v>0.47902039000000002</v>
      </c>
      <c r="H1024" s="47">
        <f t="shared" si="30"/>
        <v>1.7916898902779477</v>
      </c>
      <c r="I1024" s="77">
        <f t="shared" si="31"/>
        <v>7.9192473832982477E-5</v>
      </c>
      <c r="J1024" s="114">
        <v>204.6513511</v>
      </c>
    </row>
    <row r="1025" spans="1:10" x14ac:dyDescent="0.2">
      <c r="A1025" s="131" t="s">
        <v>2456</v>
      </c>
      <c r="B1025" s="131" t="s">
        <v>117</v>
      </c>
      <c r="C1025" s="131" t="s">
        <v>394</v>
      </c>
      <c r="D1025" s="131" t="s">
        <v>133</v>
      </c>
      <c r="E1025" s="131" t="s">
        <v>433</v>
      </c>
      <c r="F1025" s="133">
        <v>1.3369417400000001</v>
      </c>
      <c r="G1025" s="111">
        <v>0.89629376000000005</v>
      </c>
      <c r="H1025" s="47">
        <f t="shared" si="30"/>
        <v>0.49163343500238144</v>
      </c>
      <c r="I1025" s="77">
        <f t="shared" si="31"/>
        <v>7.9172656710778131E-5</v>
      </c>
      <c r="J1025" s="114">
        <v>151.90372812167121</v>
      </c>
    </row>
    <row r="1026" spans="1:10" x14ac:dyDescent="0.2">
      <c r="A1026" s="131" t="s">
        <v>2556</v>
      </c>
      <c r="B1026" s="131" t="s">
        <v>2006</v>
      </c>
      <c r="C1026" s="131" t="s">
        <v>1314</v>
      </c>
      <c r="D1026" s="131" t="s">
        <v>380</v>
      </c>
      <c r="E1026" s="131" t="s">
        <v>134</v>
      </c>
      <c r="F1026" s="133">
        <v>1.3360800900000001</v>
      </c>
      <c r="G1026" s="111">
        <v>1.1390394799999999</v>
      </c>
      <c r="H1026" s="47">
        <f t="shared" si="30"/>
        <v>0.17298839369465946</v>
      </c>
      <c r="I1026" s="77">
        <f t="shared" si="31"/>
        <v>7.9121630463624792E-5</v>
      </c>
      <c r="J1026" s="114">
        <v>97.003248560000003</v>
      </c>
    </row>
    <row r="1027" spans="1:10" x14ac:dyDescent="0.2">
      <c r="A1027" s="131" t="s">
        <v>3389</v>
      </c>
      <c r="B1027" s="131" t="s">
        <v>3390</v>
      </c>
      <c r="C1027" s="131" t="s">
        <v>1284</v>
      </c>
      <c r="D1027" s="131" t="s">
        <v>133</v>
      </c>
      <c r="E1027" s="131" t="s">
        <v>433</v>
      </c>
      <c r="F1027" s="133">
        <v>1.3312048799999998</v>
      </c>
      <c r="G1027" s="133">
        <v>1.2777462800000001</v>
      </c>
      <c r="H1027" s="47">
        <f t="shared" si="30"/>
        <v>4.1838196547126394E-2</v>
      </c>
      <c r="I1027" s="34">
        <f t="shared" si="31"/>
        <v>7.8832924294780843E-5</v>
      </c>
      <c r="J1027" s="114">
        <v>7.8988509899876043</v>
      </c>
    </row>
    <row r="1028" spans="1:10" x14ac:dyDescent="0.2">
      <c r="A1028" s="131" t="s">
        <v>2380</v>
      </c>
      <c r="B1028" s="131" t="s">
        <v>2225</v>
      </c>
      <c r="C1028" s="131" t="s">
        <v>1675</v>
      </c>
      <c r="D1028" s="131" t="s">
        <v>132</v>
      </c>
      <c r="E1028" s="131" t="s">
        <v>433</v>
      </c>
      <c r="F1028" s="133">
        <v>1.33074026</v>
      </c>
      <c r="G1028" s="111">
        <v>1.38751431</v>
      </c>
      <c r="H1028" s="47">
        <f t="shared" si="30"/>
        <v>-4.0917812227824868E-2</v>
      </c>
      <c r="I1028" s="77">
        <f t="shared" si="31"/>
        <v>7.880540985741953E-5</v>
      </c>
      <c r="J1028" s="114">
        <v>97.735609663426487</v>
      </c>
    </row>
    <row r="1029" spans="1:10" x14ac:dyDescent="0.2">
      <c r="A1029" s="131" t="s">
        <v>2359</v>
      </c>
      <c r="B1029" s="131" t="s">
        <v>1023</v>
      </c>
      <c r="C1029" s="131" t="s">
        <v>2988</v>
      </c>
      <c r="D1029" s="131" t="s">
        <v>380</v>
      </c>
      <c r="E1029" s="131" t="s">
        <v>433</v>
      </c>
      <c r="F1029" s="133">
        <v>1.3296064599999999</v>
      </c>
      <c r="G1029" s="111">
        <v>1.03867376</v>
      </c>
      <c r="H1029" s="47">
        <f t="shared" si="30"/>
        <v>0.28010017312847091</v>
      </c>
      <c r="I1029" s="77">
        <f t="shared" si="31"/>
        <v>7.87382670975722E-5</v>
      </c>
      <c r="J1029" s="114">
        <v>51.631289549999998</v>
      </c>
    </row>
    <row r="1030" spans="1:10" x14ac:dyDescent="0.2">
      <c r="A1030" s="131" t="s">
        <v>651</v>
      </c>
      <c r="B1030" s="131" t="s">
        <v>714</v>
      </c>
      <c r="C1030" s="131" t="s">
        <v>1286</v>
      </c>
      <c r="D1030" s="131" t="s">
        <v>133</v>
      </c>
      <c r="E1030" s="131" t="s">
        <v>433</v>
      </c>
      <c r="F1030" s="133">
        <v>1.3195243600000002</v>
      </c>
      <c r="G1030" s="111">
        <v>1.7422414199999998</v>
      </c>
      <c r="H1030" s="47">
        <f t="shared" si="30"/>
        <v>-0.24262829200788927</v>
      </c>
      <c r="I1030" s="77">
        <f t="shared" si="31"/>
        <v>7.8141212926592613E-5</v>
      </c>
      <c r="J1030" s="114">
        <v>379.90105704000001</v>
      </c>
    </row>
    <row r="1031" spans="1:10" x14ac:dyDescent="0.2">
      <c r="A1031" s="131" t="s">
        <v>1932</v>
      </c>
      <c r="B1031" s="131" t="s">
        <v>2901</v>
      </c>
      <c r="C1031" s="131" t="s">
        <v>877</v>
      </c>
      <c r="D1031" s="131" t="s">
        <v>133</v>
      </c>
      <c r="E1031" s="131" t="s">
        <v>433</v>
      </c>
      <c r="F1031" s="133">
        <v>1.3097323999999999</v>
      </c>
      <c r="G1031" s="111">
        <v>0.67342669999999993</v>
      </c>
      <c r="H1031" s="47">
        <f t="shared" ref="H1031:H1094" si="32">IF(ISERROR(F1031/G1031-1),"",IF((F1031/G1031-1)&gt;10000%,"",F1031/G1031-1))</f>
        <v>0.94487744545917174</v>
      </c>
      <c r="I1031" s="77">
        <f t="shared" ref="I1031:I1094" si="33">F1031/$F$1670</f>
        <v>7.7561340622205068E-5</v>
      </c>
      <c r="J1031" s="114">
        <v>163.94365300000001</v>
      </c>
    </row>
    <row r="1032" spans="1:10" x14ac:dyDescent="0.2">
      <c r="A1032" s="131" t="s">
        <v>3344</v>
      </c>
      <c r="B1032" s="131" t="s">
        <v>260</v>
      </c>
      <c r="C1032" s="131" t="s">
        <v>1285</v>
      </c>
      <c r="D1032" s="131" t="s">
        <v>132</v>
      </c>
      <c r="E1032" s="131" t="s">
        <v>433</v>
      </c>
      <c r="F1032" s="133">
        <v>1.3010158000000001</v>
      </c>
      <c r="G1032" s="111">
        <v>0.83934455000000008</v>
      </c>
      <c r="H1032" s="47">
        <f t="shared" si="32"/>
        <v>0.55003782415695679</v>
      </c>
      <c r="I1032" s="77">
        <f t="shared" si="33"/>
        <v>7.7045150306024834E-5</v>
      </c>
      <c r="J1032" s="114">
        <v>89.233880360669801</v>
      </c>
    </row>
    <row r="1033" spans="1:10" x14ac:dyDescent="0.2">
      <c r="A1033" s="131" t="s">
        <v>3916</v>
      </c>
      <c r="B1033" s="131" t="s">
        <v>3747</v>
      </c>
      <c r="C1033" s="131" t="s">
        <v>1548</v>
      </c>
      <c r="D1033" s="131" t="s">
        <v>132</v>
      </c>
      <c r="E1033" s="131" t="s">
        <v>433</v>
      </c>
      <c r="F1033" s="133">
        <v>1.29985204</v>
      </c>
      <c r="G1033" s="133">
        <v>7.0204300000000002E-3</v>
      </c>
      <c r="H1033" s="47" t="str">
        <f t="shared" si="32"/>
        <v/>
      </c>
      <c r="I1033" s="34">
        <f t="shared" si="33"/>
        <v>7.6976233338129325E-5</v>
      </c>
      <c r="J1033" s="114">
        <v>63.208609866895657</v>
      </c>
    </row>
    <row r="1034" spans="1:10" x14ac:dyDescent="0.2">
      <c r="A1034" s="131" t="s">
        <v>3646</v>
      </c>
      <c r="B1034" s="131" t="s">
        <v>3647</v>
      </c>
      <c r="C1034" s="131" t="s">
        <v>394</v>
      </c>
      <c r="D1034" s="131" t="s">
        <v>133</v>
      </c>
      <c r="E1034" s="131" t="s">
        <v>134</v>
      </c>
      <c r="F1034" s="133">
        <v>1.2985344299999999</v>
      </c>
      <c r="G1034" s="111">
        <v>0.59850580000000009</v>
      </c>
      <c r="H1034" s="47">
        <f t="shared" si="32"/>
        <v>1.1696271447995987</v>
      </c>
      <c r="I1034" s="77">
        <f t="shared" si="33"/>
        <v>7.6898205492122594E-5</v>
      </c>
      <c r="J1034" s="114">
        <v>2.2422063300000001</v>
      </c>
    </row>
    <row r="1035" spans="1:10" x14ac:dyDescent="0.2">
      <c r="A1035" s="131" t="s">
        <v>1625</v>
      </c>
      <c r="B1035" s="131" t="s">
        <v>2857</v>
      </c>
      <c r="C1035" s="131" t="s">
        <v>1604</v>
      </c>
      <c r="D1035" s="131" t="s">
        <v>132</v>
      </c>
      <c r="E1035" s="131" t="s">
        <v>134</v>
      </c>
      <c r="F1035" s="133">
        <v>1.29113806</v>
      </c>
      <c r="G1035" s="111">
        <v>0.98470637999999999</v>
      </c>
      <c r="H1035" s="47">
        <f t="shared" si="32"/>
        <v>0.3111909156108037</v>
      </c>
      <c r="I1035" s="77">
        <f t="shared" si="33"/>
        <v>7.6460198176324455E-5</v>
      </c>
      <c r="J1035" s="114">
        <v>28.510090167453843</v>
      </c>
    </row>
    <row r="1036" spans="1:10" x14ac:dyDescent="0.2">
      <c r="A1036" s="131" t="s">
        <v>718</v>
      </c>
      <c r="B1036" s="131" t="s">
        <v>715</v>
      </c>
      <c r="C1036" s="131" t="s">
        <v>1286</v>
      </c>
      <c r="D1036" s="131" t="s">
        <v>133</v>
      </c>
      <c r="E1036" s="131" t="s">
        <v>433</v>
      </c>
      <c r="F1036" s="133">
        <v>1.28924672</v>
      </c>
      <c r="G1036" s="111">
        <v>3.9550297599999999</v>
      </c>
      <c r="H1036" s="47">
        <f t="shared" si="32"/>
        <v>-0.67402350974977243</v>
      </c>
      <c r="I1036" s="77">
        <f t="shared" si="33"/>
        <v>7.6348194483071989E-5</v>
      </c>
      <c r="J1036" s="114">
        <v>83.70357279000001</v>
      </c>
    </row>
    <row r="1037" spans="1:10" x14ac:dyDescent="0.2">
      <c r="A1037" s="131" t="s">
        <v>3900</v>
      </c>
      <c r="B1037" s="131" t="s">
        <v>3901</v>
      </c>
      <c r="C1037" s="131" t="s">
        <v>1387</v>
      </c>
      <c r="D1037" s="131" t="s">
        <v>133</v>
      </c>
      <c r="E1037" s="131" t="s">
        <v>433</v>
      </c>
      <c r="F1037" s="133">
        <v>1.2873587799999999</v>
      </c>
      <c r="G1037" s="133">
        <v>0</v>
      </c>
      <c r="H1037" s="47" t="str">
        <f t="shared" si="32"/>
        <v/>
      </c>
      <c r="I1037" s="34">
        <f t="shared" si="33"/>
        <v>7.6236392135192163E-5</v>
      </c>
      <c r="J1037" s="114">
        <v>6.0764546672391582</v>
      </c>
    </row>
    <row r="1038" spans="1:10" x14ac:dyDescent="0.2">
      <c r="A1038" s="131" t="s">
        <v>1724</v>
      </c>
      <c r="B1038" s="131" t="s">
        <v>1725</v>
      </c>
      <c r="C1038" s="131" t="s">
        <v>1286</v>
      </c>
      <c r="D1038" s="131" t="s">
        <v>380</v>
      </c>
      <c r="E1038" s="131" t="s">
        <v>433</v>
      </c>
      <c r="F1038" s="133">
        <v>1.2848513300000002</v>
      </c>
      <c r="G1038" s="111">
        <v>1.05143539</v>
      </c>
      <c r="H1038" s="47">
        <f t="shared" si="32"/>
        <v>0.22199741631295122</v>
      </c>
      <c r="I1038" s="77">
        <f t="shared" si="33"/>
        <v>7.6087902883843474E-5</v>
      </c>
      <c r="J1038" s="114">
        <v>342.09830961786167</v>
      </c>
    </row>
    <row r="1039" spans="1:10" x14ac:dyDescent="0.2">
      <c r="A1039" s="131" t="s">
        <v>992</v>
      </c>
      <c r="B1039" s="131" t="s">
        <v>2762</v>
      </c>
      <c r="C1039" s="131" t="s">
        <v>1474</v>
      </c>
      <c r="D1039" s="131" t="s">
        <v>133</v>
      </c>
      <c r="E1039" s="131" t="s">
        <v>134</v>
      </c>
      <c r="F1039" s="133">
        <v>1.28082104</v>
      </c>
      <c r="G1039" s="111">
        <v>3.4836936000000001</v>
      </c>
      <c r="H1039" s="47">
        <f t="shared" si="32"/>
        <v>-0.63233820563323939</v>
      </c>
      <c r="I1039" s="77">
        <f t="shared" si="33"/>
        <v>7.5849232224481085E-5</v>
      </c>
      <c r="J1039" s="114">
        <v>140.97515680000001</v>
      </c>
    </row>
    <row r="1040" spans="1:10" x14ac:dyDescent="0.2">
      <c r="A1040" s="131" t="s">
        <v>995</v>
      </c>
      <c r="B1040" s="131" t="s">
        <v>2771</v>
      </c>
      <c r="C1040" s="131" t="s">
        <v>1474</v>
      </c>
      <c r="D1040" s="131" t="s">
        <v>133</v>
      </c>
      <c r="E1040" s="131" t="s">
        <v>134</v>
      </c>
      <c r="F1040" s="133">
        <v>1.2793829399999999</v>
      </c>
      <c r="G1040" s="111">
        <v>1.35137598</v>
      </c>
      <c r="H1040" s="47">
        <f t="shared" si="32"/>
        <v>-5.3273878672906561E-2</v>
      </c>
      <c r="I1040" s="77">
        <f t="shared" si="33"/>
        <v>7.5764069053783919E-5</v>
      </c>
      <c r="J1040" s="114">
        <v>140.4091062</v>
      </c>
    </row>
    <row r="1041" spans="1:10" x14ac:dyDescent="0.2">
      <c r="A1041" s="131" t="s">
        <v>2566</v>
      </c>
      <c r="B1041" s="131" t="s">
        <v>228</v>
      </c>
      <c r="C1041" s="131" t="s">
        <v>1471</v>
      </c>
      <c r="D1041" s="131" t="s">
        <v>132</v>
      </c>
      <c r="E1041" s="131" t="s">
        <v>433</v>
      </c>
      <c r="F1041" s="133">
        <v>1.275744</v>
      </c>
      <c r="G1041" s="111">
        <v>0.51588710999999998</v>
      </c>
      <c r="H1041" s="47">
        <f t="shared" si="32"/>
        <v>1.4729131146540957</v>
      </c>
      <c r="I1041" s="77">
        <f t="shared" si="33"/>
        <v>7.5548573839002821E-5</v>
      </c>
      <c r="J1041" s="114">
        <v>14.582769500241</v>
      </c>
    </row>
    <row r="1042" spans="1:10" x14ac:dyDescent="0.2">
      <c r="A1042" s="131" t="s">
        <v>3999</v>
      </c>
      <c r="B1042" s="131" t="s">
        <v>182</v>
      </c>
      <c r="C1042" s="131" t="s">
        <v>1471</v>
      </c>
      <c r="D1042" s="131" t="s">
        <v>133</v>
      </c>
      <c r="E1042" s="131" t="s">
        <v>433</v>
      </c>
      <c r="F1042" s="133">
        <v>1.2650351000000002</v>
      </c>
      <c r="G1042" s="111">
        <v>1.2522314800000001</v>
      </c>
      <c r="H1042" s="47">
        <f t="shared" si="32"/>
        <v>1.0224643130677613E-2</v>
      </c>
      <c r="I1042" s="77">
        <f t="shared" si="33"/>
        <v>7.4914401056387761E-5</v>
      </c>
      <c r="J1042" s="114">
        <v>39.062191853521</v>
      </c>
    </row>
    <row r="1043" spans="1:10" x14ac:dyDescent="0.2">
      <c r="A1043" s="131" t="s">
        <v>2568</v>
      </c>
      <c r="B1043" s="131" t="s">
        <v>70</v>
      </c>
      <c r="C1043" s="131" t="s">
        <v>1471</v>
      </c>
      <c r="D1043" s="131" t="s">
        <v>133</v>
      </c>
      <c r="E1043" s="131" t="s">
        <v>134</v>
      </c>
      <c r="F1043" s="133">
        <v>1.2641247099999999</v>
      </c>
      <c r="G1043" s="111">
        <v>1.8181268500000001</v>
      </c>
      <c r="H1043" s="47">
        <f t="shared" si="32"/>
        <v>-0.30471038915684023</v>
      </c>
      <c r="I1043" s="77">
        <f t="shared" si="33"/>
        <v>7.4860488464098621E-5</v>
      </c>
      <c r="J1043" s="114">
        <v>70.961048140754002</v>
      </c>
    </row>
    <row r="1044" spans="1:10" x14ac:dyDescent="0.2">
      <c r="A1044" s="131" t="s">
        <v>1319</v>
      </c>
      <c r="B1044" s="131" t="s">
        <v>1320</v>
      </c>
      <c r="C1044" s="131" t="s">
        <v>1291</v>
      </c>
      <c r="D1044" s="131" t="s">
        <v>133</v>
      </c>
      <c r="E1044" s="131" t="s">
        <v>433</v>
      </c>
      <c r="F1044" s="133">
        <v>1.2623394299999999</v>
      </c>
      <c r="G1044" s="111">
        <v>0.85653610999999996</v>
      </c>
      <c r="H1044" s="47">
        <f t="shared" si="32"/>
        <v>0.47377257685026253</v>
      </c>
      <c r="I1044" s="77">
        <f t="shared" si="33"/>
        <v>7.4754765562087488E-5</v>
      </c>
      <c r="J1044" s="114">
        <v>33.357128930871617</v>
      </c>
    </row>
    <row r="1045" spans="1:10" x14ac:dyDescent="0.2">
      <c r="A1045" s="131" t="s">
        <v>1461</v>
      </c>
      <c r="B1045" s="131" t="s">
        <v>1300</v>
      </c>
      <c r="C1045" s="131" t="s">
        <v>1285</v>
      </c>
      <c r="D1045" s="131" t="s">
        <v>133</v>
      </c>
      <c r="E1045" s="131" t="s">
        <v>134</v>
      </c>
      <c r="F1045" s="133">
        <v>1.26180822</v>
      </c>
      <c r="G1045" s="111">
        <v>2.1290765199999999</v>
      </c>
      <c r="H1045" s="47">
        <f t="shared" si="32"/>
        <v>-0.40734482384879245</v>
      </c>
      <c r="I1045" s="77">
        <f t="shared" si="33"/>
        <v>7.4723307716384108E-5</v>
      </c>
      <c r="J1045" s="114">
        <v>380.54907056500002</v>
      </c>
    </row>
    <row r="1046" spans="1:10" x14ac:dyDescent="0.2">
      <c r="A1046" s="131" t="s">
        <v>989</v>
      </c>
      <c r="B1046" s="131" t="s">
        <v>2777</v>
      </c>
      <c r="C1046" s="131" t="s">
        <v>1474</v>
      </c>
      <c r="D1046" s="131" t="s">
        <v>133</v>
      </c>
      <c r="E1046" s="131" t="s">
        <v>134</v>
      </c>
      <c r="F1046" s="133">
        <v>1.2562128799999999</v>
      </c>
      <c r="G1046" s="111">
        <v>1.3750536799999999</v>
      </c>
      <c r="H1046" s="47">
        <f t="shared" si="32"/>
        <v>-8.642629864457374E-2</v>
      </c>
      <c r="I1046" s="77">
        <f t="shared" si="33"/>
        <v>7.4391956005426162E-5</v>
      </c>
      <c r="J1046" s="114">
        <v>459.04004129999998</v>
      </c>
    </row>
    <row r="1047" spans="1:10" x14ac:dyDescent="0.2">
      <c r="A1047" s="131" t="s">
        <v>2973</v>
      </c>
      <c r="B1047" s="131" t="s">
        <v>2288</v>
      </c>
      <c r="C1047" s="131" t="s">
        <v>1284</v>
      </c>
      <c r="D1047" s="131" t="s">
        <v>133</v>
      </c>
      <c r="E1047" s="131" t="s">
        <v>433</v>
      </c>
      <c r="F1047" s="133">
        <v>1.2541289899999999</v>
      </c>
      <c r="G1047" s="111">
        <v>0.32633329</v>
      </c>
      <c r="H1047" s="47">
        <f t="shared" si="32"/>
        <v>2.8430924102165607</v>
      </c>
      <c r="I1047" s="77">
        <f t="shared" si="33"/>
        <v>7.4268549649968201E-5</v>
      </c>
      <c r="J1047" s="114">
        <v>34.168576879958465</v>
      </c>
    </row>
    <row r="1048" spans="1:10" x14ac:dyDescent="0.2">
      <c r="A1048" s="131" t="s">
        <v>3059</v>
      </c>
      <c r="B1048" s="131" t="s">
        <v>1317</v>
      </c>
      <c r="C1048" s="131" t="s">
        <v>3058</v>
      </c>
      <c r="D1048" s="131" t="s">
        <v>133</v>
      </c>
      <c r="E1048" s="131" t="s">
        <v>134</v>
      </c>
      <c r="F1048" s="133">
        <v>1.24744447</v>
      </c>
      <c r="G1048" s="111">
        <v>0.15181596</v>
      </c>
      <c r="H1048" s="47">
        <f t="shared" si="32"/>
        <v>7.2168203527481563</v>
      </c>
      <c r="I1048" s="77">
        <f t="shared" si="33"/>
        <v>7.3872697541082499E-5</v>
      </c>
      <c r="J1048" s="114">
        <v>63.201997210000002</v>
      </c>
    </row>
    <row r="1049" spans="1:10" x14ac:dyDescent="0.2">
      <c r="A1049" s="131" t="s">
        <v>1664</v>
      </c>
      <c r="B1049" s="131" t="s">
        <v>178</v>
      </c>
      <c r="C1049" s="131" t="s">
        <v>1675</v>
      </c>
      <c r="D1049" s="131" t="s">
        <v>132</v>
      </c>
      <c r="E1049" s="131" t="s">
        <v>433</v>
      </c>
      <c r="F1049" s="133">
        <v>1.24059692</v>
      </c>
      <c r="G1049" s="111">
        <v>0.70259265999999998</v>
      </c>
      <c r="H1049" s="47">
        <f t="shared" si="32"/>
        <v>0.76574136143124538</v>
      </c>
      <c r="I1049" s="77">
        <f t="shared" si="33"/>
        <v>7.3467190921579469E-5</v>
      </c>
      <c r="J1049" s="114">
        <v>4.175543054655444</v>
      </c>
    </row>
    <row r="1050" spans="1:10" x14ac:dyDescent="0.2">
      <c r="A1050" s="131" t="s">
        <v>1097</v>
      </c>
      <c r="B1050" s="131" t="s">
        <v>944</v>
      </c>
      <c r="C1050" s="131" t="s">
        <v>394</v>
      </c>
      <c r="D1050" s="131" t="s">
        <v>133</v>
      </c>
      <c r="E1050" s="131" t="s">
        <v>134</v>
      </c>
      <c r="F1050" s="133">
        <v>1.2340211000000001</v>
      </c>
      <c r="G1050" s="111">
        <v>1.21572496</v>
      </c>
      <c r="H1050" s="47">
        <f t="shared" si="32"/>
        <v>1.5049571738660505E-2</v>
      </c>
      <c r="I1050" s="77">
        <f t="shared" si="33"/>
        <v>7.3077775942695004E-5</v>
      </c>
      <c r="J1050" s="114">
        <v>46.121165487333613</v>
      </c>
    </row>
    <row r="1051" spans="1:10" x14ac:dyDescent="0.2">
      <c r="A1051" s="131" t="s">
        <v>2949</v>
      </c>
      <c r="B1051" s="131" t="s">
        <v>666</v>
      </c>
      <c r="C1051" s="131" t="s">
        <v>1284</v>
      </c>
      <c r="D1051" s="131" t="s">
        <v>132</v>
      </c>
      <c r="E1051" s="131" t="s">
        <v>433</v>
      </c>
      <c r="F1051" s="133">
        <v>1.2132821699999998</v>
      </c>
      <c r="G1051" s="111">
        <v>0.41207764000000002</v>
      </c>
      <c r="H1051" s="47">
        <f t="shared" si="32"/>
        <v>1.9443047916892549</v>
      </c>
      <c r="I1051" s="77">
        <f t="shared" si="33"/>
        <v>7.1849632534262811E-5</v>
      </c>
      <c r="J1051" s="114">
        <v>18.311471329744855</v>
      </c>
    </row>
    <row r="1052" spans="1:10" x14ac:dyDescent="0.2">
      <c r="A1052" s="131" t="s">
        <v>2835</v>
      </c>
      <c r="B1052" s="131" t="s">
        <v>2775</v>
      </c>
      <c r="C1052" s="131" t="s">
        <v>1474</v>
      </c>
      <c r="D1052" s="131" t="s">
        <v>133</v>
      </c>
      <c r="E1052" s="131" t="s">
        <v>134</v>
      </c>
      <c r="F1052" s="133">
        <v>1.2118770000000001</v>
      </c>
      <c r="G1052" s="111">
        <v>0.48638834000000003</v>
      </c>
      <c r="H1052" s="47">
        <f t="shared" si="32"/>
        <v>1.4915831658300034</v>
      </c>
      <c r="I1052" s="77">
        <f t="shared" si="33"/>
        <v>7.1766419452718751E-5</v>
      </c>
      <c r="J1052" s="114">
        <v>38.498196280000002</v>
      </c>
    </row>
    <row r="1053" spans="1:10" x14ac:dyDescent="0.2">
      <c r="A1053" s="131" t="s">
        <v>3057</v>
      </c>
      <c r="B1053" s="131" t="s">
        <v>1318</v>
      </c>
      <c r="C1053" s="131" t="s">
        <v>3058</v>
      </c>
      <c r="D1053" s="131" t="s">
        <v>133</v>
      </c>
      <c r="E1053" s="131" t="s">
        <v>433</v>
      </c>
      <c r="F1053" s="133">
        <v>1.2092259400000001</v>
      </c>
      <c r="G1053" s="111">
        <v>0.94402321</v>
      </c>
      <c r="H1053" s="47">
        <f t="shared" si="32"/>
        <v>0.28092818819571197</v>
      </c>
      <c r="I1053" s="77">
        <f t="shared" si="33"/>
        <v>7.1609425728145782E-5</v>
      </c>
      <c r="J1053" s="114">
        <v>46.176131840000004</v>
      </c>
    </row>
    <row r="1054" spans="1:10" x14ac:dyDescent="0.2">
      <c r="A1054" s="131" t="s">
        <v>2972</v>
      </c>
      <c r="B1054" s="131" t="s">
        <v>1915</v>
      </c>
      <c r="C1054" s="131" t="s">
        <v>1284</v>
      </c>
      <c r="D1054" s="131" t="s">
        <v>133</v>
      </c>
      <c r="E1054" s="131" t="s">
        <v>134</v>
      </c>
      <c r="F1054" s="133">
        <v>1.2063412900000001</v>
      </c>
      <c r="G1054" s="111">
        <v>0.52274710999999996</v>
      </c>
      <c r="H1054" s="47">
        <f t="shared" si="32"/>
        <v>1.3076957613405078</v>
      </c>
      <c r="I1054" s="77">
        <f t="shared" si="33"/>
        <v>7.1438598984281272E-5</v>
      </c>
      <c r="J1054" s="114">
        <v>13.661827499961801</v>
      </c>
    </row>
    <row r="1055" spans="1:10" x14ac:dyDescent="0.2">
      <c r="A1055" s="131" t="s">
        <v>3123</v>
      </c>
      <c r="B1055" s="131" t="s">
        <v>3124</v>
      </c>
      <c r="C1055" s="131" t="s">
        <v>394</v>
      </c>
      <c r="D1055" s="131" t="s">
        <v>380</v>
      </c>
      <c r="E1055" s="131" t="s">
        <v>433</v>
      </c>
      <c r="F1055" s="133">
        <v>1.2059351699999998</v>
      </c>
      <c r="G1055" s="133">
        <v>1.9767296599999999</v>
      </c>
      <c r="H1055" s="47">
        <f t="shared" si="32"/>
        <v>-0.38993419565526233</v>
      </c>
      <c r="I1055" s="34">
        <f t="shared" si="33"/>
        <v>7.1414548871713614E-5</v>
      </c>
      <c r="J1055" s="114">
        <v>1417.1009002576211</v>
      </c>
    </row>
    <row r="1056" spans="1:10" x14ac:dyDescent="0.2">
      <c r="A1056" s="131" t="s">
        <v>2354</v>
      </c>
      <c r="B1056" s="131" t="s">
        <v>1025</v>
      </c>
      <c r="C1056" s="131" t="s">
        <v>2988</v>
      </c>
      <c r="D1056" s="131" t="s">
        <v>380</v>
      </c>
      <c r="E1056" s="131" t="s">
        <v>433</v>
      </c>
      <c r="F1056" s="133">
        <v>1.19649143</v>
      </c>
      <c r="G1056" s="111">
        <v>0.29634490000000002</v>
      </c>
      <c r="H1056" s="47">
        <f t="shared" si="32"/>
        <v>3.037496275454715</v>
      </c>
      <c r="I1056" s="77">
        <f t="shared" si="33"/>
        <v>7.0855297886636417E-5</v>
      </c>
      <c r="J1056" s="114" t="s">
        <v>3958</v>
      </c>
    </row>
    <row r="1057" spans="1:10" x14ac:dyDescent="0.2">
      <c r="A1057" s="131" t="s">
        <v>1708</v>
      </c>
      <c r="B1057" s="131" t="s">
        <v>1709</v>
      </c>
      <c r="C1057" s="131" t="s">
        <v>1675</v>
      </c>
      <c r="D1057" s="131" t="s">
        <v>133</v>
      </c>
      <c r="E1057" s="131" t="s">
        <v>134</v>
      </c>
      <c r="F1057" s="133">
        <v>1.1897255800000002</v>
      </c>
      <c r="G1057" s="111">
        <v>2.9627241400000002</v>
      </c>
      <c r="H1057" s="47">
        <f t="shared" si="32"/>
        <v>-0.59843524952680882</v>
      </c>
      <c r="I1057" s="77">
        <f t="shared" si="33"/>
        <v>7.045462947799909E-5</v>
      </c>
      <c r="J1057" s="114">
        <v>476.30767227904005</v>
      </c>
    </row>
    <row r="1058" spans="1:10" x14ac:dyDescent="0.2">
      <c r="A1058" s="131" t="s">
        <v>2952</v>
      </c>
      <c r="B1058" s="131" t="s">
        <v>2268</v>
      </c>
      <c r="C1058" s="131" t="s">
        <v>1284</v>
      </c>
      <c r="D1058" s="131" t="s">
        <v>133</v>
      </c>
      <c r="E1058" s="131" t="s">
        <v>433</v>
      </c>
      <c r="F1058" s="133">
        <v>1.1588429899999999</v>
      </c>
      <c r="G1058" s="111">
        <v>0.15969222</v>
      </c>
      <c r="H1058" s="47">
        <f t="shared" si="32"/>
        <v>6.256727910727272</v>
      </c>
      <c r="I1058" s="77">
        <f t="shared" si="33"/>
        <v>6.8625786362958244E-5</v>
      </c>
      <c r="J1058" s="114">
        <v>318.53880667940865</v>
      </c>
    </row>
    <row r="1059" spans="1:10" x14ac:dyDescent="0.2">
      <c r="A1059" s="131" t="s">
        <v>605</v>
      </c>
      <c r="B1059" s="131" t="s">
        <v>301</v>
      </c>
      <c r="C1059" s="131" t="s">
        <v>394</v>
      </c>
      <c r="D1059" s="131" t="s">
        <v>133</v>
      </c>
      <c r="E1059" s="131" t="s">
        <v>134</v>
      </c>
      <c r="F1059" s="133">
        <v>1.1451208799999999</v>
      </c>
      <c r="G1059" s="111">
        <v>0.64837133999999996</v>
      </c>
      <c r="H1059" s="47">
        <f t="shared" si="32"/>
        <v>0.76614974992571372</v>
      </c>
      <c r="I1059" s="77">
        <f t="shared" si="33"/>
        <v>6.7813173612624395E-5</v>
      </c>
      <c r="J1059" s="114">
        <v>108.13689692</v>
      </c>
    </row>
    <row r="1060" spans="1:10" x14ac:dyDescent="0.2">
      <c r="A1060" s="131" t="s">
        <v>2942</v>
      </c>
      <c r="B1060" s="131" t="s">
        <v>263</v>
      </c>
      <c r="C1060" s="131" t="s">
        <v>1284</v>
      </c>
      <c r="D1060" s="131" t="s">
        <v>132</v>
      </c>
      <c r="E1060" s="131" t="s">
        <v>433</v>
      </c>
      <c r="F1060" s="133">
        <v>1.14456585</v>
      </c>
      <c r="G1060" s="111">
        <v>0.44656145000000003</v>
      </c>
      <c r="H1060" s="47">
        <f t="shared" si="32"/>
        <v>1.5630646129440864</v>
      </c>
      <c r="I1060" s="77">
        <f t="shared" si="33"/>
        <v>6.7780305164928095E-5</v>
      </c>
      <c r="J1060" s="114">
        <v>39.081057439989031</v>
      </c>
    </row>
    <row r="1061" spans="1:10" x14ac:dyDescent="0.2">
      <c r="A1061" s="131" t="s">
        <v>1435</v>
      </c>
      <c r="B1061" s="131" t="s">
        <v>831</v>
      </c>
      <c r="C1061" s="131" t="s">
        <v>1286</v>
      </c>
      <c r="D1061" s="131" t="s">
        <v>380</v>
      </c>
      <c r="E1061" s="131" t="s">
        <v>134</v>
      </c>
      <c r="F1061" s="133">
        <v>1.1379169099999999</v>
      </c>
      <c r="G1061" s="111">
        <v>1.8971125900000001</v>
      </c>
      <c r="H1061" s="47">
        <f t="shared" si="32"/>
        <v>-0.40018483035843444</v>
      </c>
      <c r="I1061" s="77">
        <f t="shared" si="33"/>
        <v>6.7386560076147673E-5</v>
      </c>
      <c r="J1061" s="114">
        <v>70.511489763847123</v>
      </c>
    </row>
    <row r="1062" spans="1:10" x14ac:dyDescent="0.2">
      <c r="A1062" s="131" t="s">
        <v>1876</v>
      </c>
      <c r="B1062" s="131" t="s">
        <v>1877</v>
      </c>
      <c r="C1062" s="131" t="s">
        <v>394</v>
      </c>
      <c r="D1062" s="131" t="s">
        <v>133</v>
      </c>
      <c r="E1062" s="131" t="s">
        <v>134</v>
      </c>
      <c r="F1062" s="133">
        <v>1.1320724099999999</v>
      </c>
      <c r="G1062" s="111">
        <v>3.3323100299999999</v>
      </c>
      <c r="H1062" s="47">
        <f t="shared" si="32"/>
        <v>-0.66027398417067462</v>
      </c>
      <c r="I1062" s="77">
        <f t="shared" si="33"/>
        <v>6.7040453302530029E-5</v>
      </c>
      <c r="J1062" s="114">
        <v>88.553215182481736</v>
      </c>
    </row>
    <row r="1063" spans="1:10" x14ac:dyDescent="0.2">
      <c r="A1063" s="131" t="s">
        <v>3660</v>
      </c>
      <c r="B1063" s="131" t="s">
        <v>3106</v>
      </c>
      <c r="C1063" s="131" t="s">
        <v>1285</v>
      </c>
      <c r="D1063" s="131" t="s">
        <v>133</v>
      </c>
      <c r="E1063" s="131" t="s">
        <v>433</v>
      </c>
      <c r="F1063" s="133">
        <v>1.1261885700000001</v>
      </c>
      <c r="G1063" s="133">
        <v>1.50267946</v>
      </c>
      <c r="H1063" s="47">
        <f t="shared" si="32"/>
        <v>-0.25054637400846613</v>
      </c>
      <c r="I1063" s="34">
        <f t="shared" si="33"/>
        <v>6.6692016844512701E-5</v>
      </c>
      <c r="J1063" s="114">
        <v>1019.6626245910001</v>
      </c>
    </row>
    <row r="1064" spans="1:10" x14ac:dyDescent="0.2">
      <c r="A1064" s="131" t="s">
        <v>3354</v>
      </c>
      <c r="B1064" s="131" t="s">
        <v>273</v>
      </c>
      <c r="C1064" s="131" t="s">
        <v>1285</v>
      </c>
      <c r="D1064" s="131" t="s">
        <v>132</v>
      </c>
      <c r="E1064" s="131" t="s">
        <v>134</v>
      </c>
      <c r="F1064" s="133">
        <v>1.1219617399999999</v>
      </c>
      <c r="G1064" s="111">
        <v>1.334357</v>
      </c>
      <c r="H1064" s="47">
        <f t="shared" si="32"/>
        <v>-0.15917423897802463</v>
      </c>
      <c r="I1064" s="77">
        <f t="shared" si="33"/>
        <v>6.6441707238228115E-5</v>
      </c>
      <c r="J1064" s="114">
        <v>146.66230766852723</v>
      </c>
    </row>
    <row r="1065" spans="1:10" x14ac:dyDescent="0.2">
      <c r="A1065" s="131" t="s">
        <v>2621</v>
      </c>
      <c r="B1065" s="131" t="s">
        <v>77</v>
      </c>
      <c r="C1065" s="131" t="s">
        <v>1471</v>
      </c>
      <c r="D1065" s="131" t="s">
        <v>132</v>
      </c>
      <c r="E1065" s="131" t="s">
        <v>433</v>
      </c>
      <c r="F1065" s="133">
        <v>1.11150756</v>
      </c>
      <c r="G1065" s="111">
        <v>2.0878826999999998</v>
      </c>
      <c r="H1065" s="47">
        <f t="shared" si="32"/>
        <v>-0.4676388860351206</v>
      </c>
      <c r="I1065" s="77">
        <f t="shared" si="33"/>
        <v>6.5822618777176193E-5</v>
      </c>
      <c r="J1065" s="114">
        <v>68.52972055779999</v>
      </c>
    </row>
    <row r="1066" spans="1:10" x14ac:dyDescent="0.2">
      <c r="A1066" s="131" t="s">
        <v>567</v>
      </c>
      <c r="B1066" s="131" t="s">
        <v>2774</v>
      </c>
      <c r="C1066" s="131" t="s">
        <v>1474</v>
      </c>
      <c r="D1066" s="131" t="s">
        <v>133</v>
      </c>
      <c r="E1066" s="131" t="s">
        <v>134</v>
      </c>
      <c r="F1066" s="133">
        <v>1.1084512900000001</v>
      </c>
      <c r="G1066" s="111">
        <v>0.59412509999999996</v>
      </c>
      <c r="H1066" s="47">
        <f t="shared" si="32"/>
        <v>0.86568668787095548</v>
      </c>
      <c r="I1066" s="77">
        <f t="shared" si="33"/>
        <v>6.5641628829532367E-5</v>
      </c>
      <c r="J1066" s="114">
        <v>55.052550009999997</v>
      </c>
    </row>
    <row r="1067" spans="1:10" x14ac:dyDescent="0.2">
      <c r="A1067" s="131" t="s">
        <v>2500</v>
      </c>
      <c r="B1067" s="131" t="s">
        <v>1771</v>
      </c>
      <c r="C1067" s="131" t="s">
        <v>1285</v>
      </c>
      <c r="D1067" s="131" t="s">
        <v>132</v>
      </c>
      <c r="E1067" s="131" t="s">
        <v>134</v>
      </c>
      <c r="F1067" s="133">
        <v>1.10623848</v>
      </c>
      <c r="G1067" s="111">
        <v>0.7290475500000001</v>
      </c>
      <c r="H1067" s="47">
        <f t="shared" si="32"/>
        <v>0.51737493665536616</v>
      </c>
      <c r="I1067" s="77">
        <f t="shared" si="33"/>
        <v>6.5510587931298333E-5</v>
      </c>
      <c r="J1067" s="114">
        <v>275.96778454123762</v>
      </c>
    </row>
    <row r="1068" spans="1:10" x14ac:dyDescent="0.2">
      <c r="A1068" s="131" t="s">
        <v>2023</v>
      </c>
      <c r="B1068" s="131" t="s">
        <v>2024</v>
      </c>
      <c r="C1068" s="131" t="s">
        <v>1286</v>
      </c>
      <c r="D1068" s="131" t="s">
        <v>380</v>
      </c>
      <c r="E1068" s="131" t="s">
        <v>433</v>
      </c>
      <c r="F1068" s="133">
        <v>1.10595439</v>
      </c>
      <c r="G1068" s="111">
        <v>0.11767871000000001</v>
      </c>
      <c r="H1068" s="47">
        <f t="shared" si="32"/>
        <v>8.398083901497559</v>
      </c>
      <c r="I1068" s="77">
        <f t="shared" si="33"/>
        <v>6.5493764341031065E-5</v>
      </c>
      <c r="J1068" s="114">
        <v>189.00063179046796</v>
      </c>
    </row>
    <row r="1069" spans="1:10" x14ac:dyDescent="0.2">
      <c r="A1069" s="131" t="s">
        <v>3100</v>
      </c>
      <c r="B1069" s="131" t="s">
        <v>3101</v>
      </c>
      <c r="C1069" s="131" t="s">
        <v>1285</v>
      </c>
      <c r="D1069" s="131" t="s">
        <v>132</v>
      </c>
      <c r="E1069" s="131" t="s">
        <v>134</v>
      </c>
      <c r="F1069" s="133">
        <v>1.1022293799999998</v>
      </c>
      <c r="G1069" s="133">
        <v>1.43399491</v>
      </c>
      <c r="H1069" s="47">
        <f t="shared" si="32"/>
        <v>-0.23135753668749093</v>
      </c>
      <c r="I1069" s="34">
        <f t="shared" si="33"/>
        <v>6.5273172127361203E-5</v>
      </c>
      <c r="J1069" s="114">
        <v>10.9567838796</v>
      </c>
    </row>
    <row r="1070" spans="1:10" x14ac:dyDescent="0.2">
      <c r="A1070" s="131" t="s">
        <v>1244</v>
      </c>
      <c r="B1070" s="131" t="s">
        <v>496</v>
      </c>
      <c r="C1070" s="131" t="s">
        <v>1472</v>
      </c>
      <c r="D1070" s="131" t="s">
        <v>132</v>
      </c>
      <c r="E1070" s="131" t="s">
        <v>433</v>
      </c>
      <c r="F1070" s="133">
        <v>1.0963173400000001</v>
      </c>
      <c r="G1070" s="111">
        <v>2.70207306</v>
      </c>
      <c r="H1070" s="47">
        <f t="shared" si="32"/>
        <v>-0.59426806172294988</v>
      </c>
      <c r="I1070" s="77">
        <f t="shared" si="33"/>
        <v>6.4923065687135651E-5</v>
      </c>
      <c r="J1070" s="114">
        <v>193.52483777003002</v>
      </c>
    </row>
    <row r="1071" spans="1:10" x14ac:dyDescent="0.2">
      <c r="A1071" s="131" t="s">
        <v>647</v>
      </c>
      <c r="B1071" s="131" t="s">
        <v>712</v>
      </c>
      <c r="C1071" s="131" t="s">
        <v>1286</v>
      </c>
      <c r="D1071" s="131" t="s">
        <v>133</v>
      </c>
      <c r="E1071" s="131" t="s">
        <v>433</v>
      </c>
      <c r="F1071" s="133">
        <v>1.0935401</v>
      </c>
      <c r="G1071" s="111">
        <v>1.9974718999999999</v>
      </c>
      <c r="H1071" s="47">
        <f t="shared" si="32"/>
        <v>-0.45253793057113845</v>
      </c>
      <c r="I1071" s="77">
        <f t="shared" si="33"/>
        <v>6.4758599680469228E-5</v>
      </c>
      <c r="J1071" s="114">
        <v>57.088891259999997</v>
      </c>
    </row>
    <row r="1072" spans="1:10" x14ac:dyDescent="0.2">
      <c r="A1072" s="131" t="s">
        <v>2829</v>
      </c>
      <c r="B1072" s="131" t="s">
        <v>2830</v>
      </c>
      <c r="C1072" s="131" t="s">
        <v>1285</v>
      </c>
      <c r="D1072" s="131" t="s">
        <v>133</v>
      </c>
      <c r="E1072" s="131" t="s">
        <v>433</v>
      </c>
      <c r="F1072" s="133">
        <v>1.0908741399999999</v>
      </c>
      <c r="G1072" s="133">
        <v>0.70533579000000002</v>
      </c>
      <c r="H1072" s="47">
        <f t="shared" si="32"/>
        <v>0.54660256216404379</v>
      </c>
      <c r="I1072" s="34">
        <f t="shared" si="33"/>
        <v>6.4600723589410339E-5</v>
      </c>
      <c r="J1072" s="114">
        <v>61.932645298704692</v>
      </c>
    </row>
    <row r="1073" spans="1:10" x14ac:dyDescent="0.2">
      <c r="A1073" s="131" t="s">
        <v>2648</v>
      </c>
      <c r="B1073" s="131" t="s">
        <v>399</v>
      </c>
      <c r="C1073" s="131" t="s">
        <v>1471</v>
      </c>
      <c r="D1073" s="131" t="s">
        <v>133</v>
      </c>
      <c r="E1073" s="131" t="s">
        <v>433</v>
      </c>
      <c r="F1073" s="133">
        <v>1.0808510600000001</v>
      </c>
      <c r="G1073" s="111">
        <v>2.9519655899999999</v>
      </c>
      <c r="H1073" s="47">
        <f t="shared" si="32"/>
        <v>-0.63385377402044851</v>
      </c>
      <c r="I1073" s="77">
        <f t="shared" si="33"/>
        <v>6.4007164537222577E-5</v>
      </c>
      <c r="J1073" s="114">
        <v>23.857723925000002</v>
      </c>
    </row>
    <row r="1074" spans="1:10" x14ac:dyDescent="0.2">
      <c r="A1074" s="131" t="s">
        <v>3610</v>
      </c>
      <c r="B1074" s="131" t="s">
        <v>875</v>
      </c>
      <c r="C1074" s="132" t="s">
        <v>758</v>
      </c>
      <c r="D1074" s="132" t="s">
        <v>132</v>
      </c>
      <c r="E1074" s="132" t="s">
        <v>134</v>
      </c>
      <c r="F1074" s="111">
        <v>1.08035221</v>
      </c>
      <c r="G1074" s="111">
        <v>0</v>
      </c>
      <c r="H1074" s="47" t="str">
        <f t="shared" si="32"/>
        <v/>
      </c>
      <c r="I1074" s="77">
        <f t="shared" si="33"/>
        <v>6.3977623025712754E-5</v>
      </c>
      <c r="J1074" s="114">
        <v>17.478494999999999</v>
      </c>
    </row>
    <row r="1075" spans="1:10" x14ac:dyDescent="0.2">
      <c r="A1075" s="131" t="s">
        <v>1429</v>
      </c>
      <c r="B1075" s="131" t="s">
        <v>1837</v>
      </c>
      <c r="C1075" s="131" t="s">
        <v>1285</v>
      </c>
      <c r="D1075" s="131" t="s">
        <v>132</v>
      </c>
      <c r="E1075" s="131" t="s">
        <v>433</v>
      </c>
      <c r="F1075" s="133">
        <v>1.07250036</v>
      </c>
      <c r="G1075" s="133">
        <v>0.45373964</v>
      </c>
      <c r="H1075" s="47">
        <f t="shared" si="32"/>
        <v>1.3636911247163681</v>
      </c>
      <c r="I1075" s="34">
        <f t="shared" si="33"/>
        <v>6.3512642536290285E-5</v>
      </c>
      <c r="J1075" s="114">
        <v>71.727213214599985</v>
      </c>
    </row>
    <row r="1076" spans="1:10" x14ac:dyDescent="0.2">
      <c r="A1076" s="131" t="s">
        <v>3033</v>
      </c>
      <c r="B1076" s="131" t="s">
        <v>2789</v>
      </c>
      <c r="C1076" s="131" t="s">
        <v>394</v>
      </c>
      <c r="D1076" s="131" t="s">
        <v>380</v>
      </c>
      <c r="E1076" s="131" t="s">
        <v>134</v>
      </c>
      <c r="F1076" s="133">
        <v>1.0695448999999999</v>
      </c>
      <c r="G1076" s="111">
        <v>0.50090787000000003</v>
      </c>
      <c r="H1076" s="47">
        <f t="shared" si="32"/>
        <v>1.1352128086947402</v>
      </c>
      <c r="I1076" s="77">
        <f t="shared" si="33"/>
        <v>6.3337622478944753E-5</v>
      </c>
      <c r="J1076" s="114">
        <v>167.26854901674537</v>
      </c>
    </row>
    <row r="1077" spans="1:10" x14ac:dyDescent="0.2">
      <c r="A1077" s="131" t="s">
        <v>2527</v>
      </c>
      <c r="B1077" s="131" t="s">
        <v>1796</v>
      </c>
      <c r="C1077" s="131" t="s">
        <v>1285</v>
      </c>
      <c r="D1077" s="131" t="s">
        <v>132</v>
      </c>
      <c r="E1077" s="131" t="s">
        <v>134</v>
      </c>
      <c r="F1077" s="133">
        <v>1.0691196699999999</v>
      </c>
      <c r="G1077" s="111">
        <v>0.68936405000000001</v>
      </c>
      <c r="H1077" s="47">
        <f t="shared" si="32"/>
        <v>0.55087818983307857</v>
      </c>
      <c r="I1077" s="77">
        <f t="shared" si="33"/>
        <v>6.3312440686944503E-5</v>
      </c>
      <c r="J1077" s="114">
        <v>160.058710034</v>
      </c>
    </row>
    <row r="1078" spans="1:10" x14ac:dyDescent="0.2">
      <c r="A1078" s="131" t="s">
        <v>2505</v>
      </c>
      <c r="B1078" s="131" t="s">
        <v>1918</v>
      </c>
      <c r="C1078" s="131" t="s">
        <v>1285</v>
      </c>
      <c r="D1078" s="131" t="s">
        <v>132</v>
      </c>
      <c r="E1078" s="131" t="s">
        <v>433</v>
      </c>
      <c r="F1078" s="133">
        <v>1.0682794499999999</v>
      </c>
      <c r="G1078" s="111">
        <v>1.1057958000000001</v>
      </c>
      <c r="H1078" s="47">
        <f t="shared" si="32"/>
        <v>-3.3927014372816533E-2</v>
      </c>
      <c r="I1078" s="77">
        <f t="shared" si="33"/>
        <v>6.3262683507830974E-5</v>
      </c>
      <c r="J1078" s="114">
        <v>182.2541788197</v>
      </c>
    </row>
    <row r="1079" spans="1:10" x14ac:dyDescent="0.2">
      <c r="A1079" s="131" t="s">
        <v>3971</v>
      </c>
      <c r="B1079" s="131" t="s">
        <v>3247</v>
      </c>
      <c r="C1079" s="132" t="s">
        <v>1675</v>
      </c>
      <c r="D1079" s="132" t="s">
        <v>380</v>
      </c>
      <c r="E1079" s="132" t="s">
        <v>134</v>
      </c>
      <c r="F1079" s="111">
        <v>1.0641094</v>
      </c>
      <c r="G1079" s="111">
        <v>0.56959906000000005</v>
      </c>
      <c r="H1079" s="47">
        <f t="shared" si="32"/>
        <v>0.86817267570631151</v>
      </c>
      <c r="I1079" s="77">
        <f t="shared" si="33"/>
        <v>6.3015736369269223E-5</v>
      </c>
      <c r="J1079" s="114">
        <v>52.21114697022</v>
      </c>
    </row>
    <row r="1080" spans="1:10" x14ac:dyDescent="0.2">
      <c r="A1080" s="131" t="s">
        <v>2806</v>
      </c>
      <c r="B1080" s="131" t="s">
        <v>2807</v>
      </c>
      <c r="C1080" s="131" t="s">
        <v>2801</v>
      </c>
      <c r="D1080" s="131" t="s">
        <v>133</v>
      </c>
      <c r="E1080" s="131" t="s">
        <v>433</v>
      </c>
      <c r="F1080" s="133">
        <v>1.0590838200000001</v>
      </c>
      <c r="G1080" s="111">
        <v>0.39271087999999998</v>
      </c>
      <c r="H1080" s="47">
        <f t="shared" si="32"/>
        <v>1.6968537770076555</v>
      </c>
      <c r="I1080" s="77">
        <f t="shared" si="33"/>
        <v>6.2718125405224865E-5</v>
      </c>
      <c r="J1080" s="114">
        <v>94.36</v>
      </c>
    </row>
    <row r="1081" spans="1:10" x14ac:dyDescent="0.2">
      <c r="A1081" s="131" t="s">
        <v>1717</v>
      </c>
      <c r="B1081" s="131" t="s">
        <v>3160</v>
      </c>
      <c r="C1081" s="131" t="s">
        <v>1548</v>
      </c>
      <c r="D1081" s="131" t="s">
        <v>380</v>
      </c>
      <c r="E1081" s="131" t="s">
        <v>134</v>
      </c>
      <c r="F1081" s="133">
        <v>1.0493505400000001</v>
      </c>
      <c r="G1081" s="111">
        <v>0.28396478999999997</v>
      </c>
      <c r="H1081" s="47">
        <f t="shared" si="32"/>
        <v>2.6953544134820384</v>
      </c>
      <c r="I1081" s="77">
        <f t="shared" si="33"/>
        <v>6.2141728085091905E-5</v>
      </c>
      <c r="J1081" s="114">
        <v>12.32363907</v>
      </c>
    </row>
    <row r="1082" spans="1:10" x14ac:dyDescent="0.2">
      <c r="A1082" s="131" t="s">
        <v>1357</v>
      </c>
      <c r="B1082" s="131" t="s">
        <v>1358</v>
      </c>
      <c r="C1082" s="131" t="s">
        <v>1314</v>
      </c>
      <c r="D1082" s="131" t="s">
        <v>380</v>
      </c>
      <c r="E1082" s="131" t="s">
        <v>134</v>
      </c>
      <c r="F1082" s="133">
        <v>1.04451837</v>
      </c>
      <c r="G1082" s="111">
        <v>0.64231826000000003</v>
      </c>
      <c r="H1082" s="47">
        <f t="shared" si="32"/>
        <v>0.62616950980032859</v>
      </c>
      <c r="I1082" s="77">
        <f t="shared" si="33"/>
        <v>6.185557071178848E-5</v>
      </c>
      <c r="J1082" s="114">
        <v>179.64324669999999</v>
      </c>
    </row>
    <row r="1083" spans="1:10" x14ac:dyDescent="0.2">
      <c r="A1083" s="131" t="s">
        <v>3361</v>
      </c>
      <c r="B1083" s="131" t="s">
        <v>280</v>
      </c>
      <c r="C1083" s="131" t="s">
        <v>1285</v>
      </c>
      <c r="D1083" s="131" t="s">
        <v>132</v>
      </c>
      <c r="E1083" s="131" t="s">
        <v>134</v>
      </c>
      <c r="F1083" s="133">
        <v>1.0402743299999999</v>
      </c>
      <c r="G1083" s="111">
        <v>0.91504624999999995</v>
      </c>
      <c r="H1083" s="47">
        <f t="shared" si="32"/>
        <v>0.13685437211507057</v>
      </c>
      <c r="I1083" s="77">
        <f t="shared" si="33"/>
        <v>6.1604241942603052E-5</v>
      </c>
      <c r="J1083" s="114">
        <v>83.437793173035629</v>
      </c>
    </row>
    <row r="1084" spans="1:10" x14ac:dyDescent="0.2">
      <c r="A1084" s="131" t="s">
        <v>3343</v>
      </c>
      <c r="B1084" s="131" t="s">
        <v>386</v>
      </c>
      <c r="C1084" s="131" t="s">
        <v>1285</v>
      </c>
      <c r="D1084" s="131" t="s">
        <v>133</v>
      </c>
      <c r="E1084" s="131" t="s">
        <v>134</v>
      </c>
      <c r="F1084" s="133">
        <v>1.0392806800000001</v>
      </c>
      <c r="G1084" s="111">
        <v>1.22384279</v>
      </c>
      <c r="H1084" s="47">
        <f t="shared" si="32"/>
        <v>-0.15080540695917311</v>
      </c>
      <c r="I1084" s="77">
        <f t="shared" si="33"/>
        <v>6.1545398757453755E-5</v>
      </c>
      <c r="J1084" s="114">
        <v>70.783115649999999</v>
      </c>
    </row>
    <row r="1085" spans="1:10" x14ac:dyDescent="0.2">
      <c r="A1085" s="131" t="s">
        <v>1419</v>
      </c>
      <c r="B1085" s="131" t="s">
        <v>1842</v>
      </c>
      <c r="C1085" s="131" t="s">
        <v>1285</v>
      </c>
      <c r="D1085" s="131" t="s">
        <v>132</v>
      </c>
      <c r="E1085" s="131" t="s">
        <v>433</v>
      </c>
      <c r="F1085" s="133">
        <v>1.0323123000000001</v>
      </c>
      <c r="G1085" s="111">
        <v>0.24301744</v>
      </c>
      <c r="H1085" s="47">
        <f t="shared" si="32"/>
        <v>3.2478938960100976</v>
      </c>
      <c r="I1085" s="77">
        <f t="shared" si="33"/>
        <v>6.1132736678723039E-5</v>
      </c>
      <c r="J1085" s="114">
        <v>21.394850866500001</v>
      </c>
    </row>
    <row r="1086" spans="1:10" x14ac:dyDescent="0.2">
      <c r="A1086" s="131" t="s">
        <v>2313</v>
      </c>
      <c r="B1086" s="131" t="s">
        <v>1532</v>
      </c>
      <c r="C1086" s="131" t="s">
        <v>1284</v>
      </c>
      <c r="D1086" s="131" t="s">
        <v>132</v>
      </c>
      <c r="E1086" s="131" t="s">
        <v>433</v>
      </c>
      <c r="F1086" s="133">
        <v>1.0309278499999999</v>
      </c>
      <c r="G1086" s="133">
        <v>1.4293369199999999</v>
      </c>
      <c r="H1086" s="47">
        <f t="shared" si="32"/>
        <v>-0.27873698945662162</v>
      </c>
      <c r="I1086" s="34">
        <f t="shared" si="33"/>
        <v>6.1050750619567418E-5</v>
      </c>
      <c r="J1086" s="114">
        <v>130.81025837884388</v>
      </c>
    </row>
    <row r="1087" spans="1:10" x14ac:dyDescent="0.2">
      <c r="A1087" s="131" t="s">
        <v>538</v>
      </c>
      <c r="B1087" s="131" t="s">
        <v>26</v>
      </c>
      <c r="C1087" s="131" t="s">
        <v>1473</v>
      </c>
      <c r="D1087" s="131" t="s">
        <v>133</v>
      </c>
      <c r="E1087" s="131" t="s">
        <v>134</v>
      </c>
      <c r="F1087" s="133">
        <v>1.0284787900000001</v>
      </c>
      <c r="G1087" s="111">
        <v>1.6161153899999998</v>
      </c>
      <c r="H1087" s="47">
        <f t="shared" si="32"/>
        <v>-0.36361054639792756</v>
      </c>
      <c r="I1087" s="77">
        <f t="shared" si="33"/>
        <v>6.0905719178897405E-5</v>
      </c>
      <c r="J1087" s="114">
        <v>33.555952620436379</v>
      </c>
    </row>
    <row r="1088" spans="1:10" x14ac:dyDescent="0.2">
      <c r="A1088" s="131" t="s">
        <v>3285</v>
      </c>
      <c r="B1088" s="131" t="s">
        <v>3286</v>
      </c>
      <c r="C1088" s="131" t="s">
        <v>877</v>
      </c>
      <c r="D1088" s="131" t="s">
        <v>133</v>
      </c>
      <c r="E1088" s="131" t="s">
        <v>433</v>
      </c>
      <c r="F1088" s="133">
        <v>1.0274104499999999</v>
      </c>
      <c r="G1088" s="133">
        <v>0.87775402000000002</v>
      </c>
      <c r="H1088" s="47">
        <f t="shared" si="32"/>
        <v>0.17049928179195328</v>
      </c>
      <c r="I1088" s="34">
        <f t="shared" si="33"/>
        <v>6.0842452909665349E-5</v>
      </c>
      <c r="J1088" s="114">
        <v>553.5602370115929</v>
      </c>
    </row>
    <row r="1089" spans="1:10" x14ac:dyDescent="0.2">
      <c r="A1089" s="131" t="s">
        <v>2451</v>
      </c>
      <c r="B1089" s="131" t="s">
        <v>191</v>
      </c>
      <c r="C1089" s="131" t="s">
        <v>394</v>
      </c>
      <c r="D1089" s="131" t="s">
        <v>133</v>
      </c>
      <c r="E1089" s="131" t="s">
        <v>433</v>
      </c>
      <c r="F1089" s="133">
        <v>1.0273369800000001</v>
      </c>
      <c r="G1089" s="111">
        <v>1.9607454600000001</v>
      </c>
      <c r="H1089" s="47">
        <f t="shared" si="32"/>
        <v>-0.47604775787674136</v>
      </c>
      <c r="I1089" s="77">
        <f t="shared" si="33"/>
        <v>6.083810207303987E-5</v>
      </c>
      <c r="J1089" s="114">
        <v>61.304485607556877</v>
      </c>
    </row>
    <row r="1090" spans="1:10" x14ac:dyDescent="0.2">
      <c r="A1090" s="131" t="s">
        <v>3249</v>
      </c>
      <c r="B1090" s="131" t="s">
        <v>3250</v>
      </c>
      <c r="C1090" s="131" t="s">
        <v>1285</v>
      </c>
      <c r="D1090" s="131" t="s">
        <v>132</v>
      </c>
      <c r="E1090" s="131" t="s">
        <v>134</v>
      </c>
      <c r="F1090" s="133">
        <v>1.02089111</v>
      </c>
      <c r="G1090" s="111">
        <v>1.0435812499999999</v>
      </c>
      <c r="H1090" s="47">
        <f t="shared" si="32"/>
        <v>-2.174257155348458E-2</v>
      </c>
      <c r="I1090" s="77">
        <f t="shared" si="33"/>
        <v>6.0456382632735533E-5</v>
      </c>
      <c r="J1090" s="114">
        <v>12.605527180000001</v>
      </c>
    </row>
    <row r="1091" spans="1:10" x14ac:dyDescent="0.2">
      <c r="A1091" s="131" t="s">
        <v>1406</v>
      </c>
      <c r="B1091" s="131" t="s">
        <v>1863</v>
      </c>
      <c r="C1091" s="131" t="s">
        <v>1285</v>
      </c>
      <c r="D1091" s="131" t="s">
        <v>132</v>
      </c>
      <c r="E1091" s="131" t="s">
        <v>433</v>
      </c>
      <c r="F1091" s="133">
        <v>1.0194045199999999</v>
      </c>
      <c r="G1091" s="111">
        <v>0.65429831000000005</v>
      </c>
      <c r="H1091" s="47">
        <f t="shared" si="32"/>
        <v>0.55801184936577308</v>
      </c>
      <c r="I1091" s="77">
        <f t="shared" si="33"/>
        <v>6.0368347921709396E-5</v>
      </c>
      <c r="J1091" s="114">
        <v>146.92661262759998</v>
      </c>
    </row>
    <row r="1092" spans="1:10" x14ac:dyDescent="0.2">
      <c r="A1092" s="131" t="s">
        <v>3515</v>
      </c>
      <c r="B1092" s="131" t="s">
        <v>3311</v>
      </c>
      <c r="C1092" s="131" t="s">
        <v>1284</v>
      </c>
      <c r="D1092" s="131" t="s">
        <v>133</v>
      </c>
      <c r="E1092" s="131" t="s">
        <v>433</v>
      </c>
      <c r="F1092" s="133">
        <v>1.01805313</v>
      </c>
      <c r="G1092" s="111">
        <v>1.4883804599999999</v>
      </c>
      <c r="H1092" s="47">
        <f t="shared" si="32"/>
        <v>-0.31599939843338176</v>
      </c>
      <c r="I1092" s="77">
        <f t="shared" si="33"/>
        <v>6.0288319650206419E-5</v>
      </c>
      <c r="J1092" s="114">
        <v>239.14952494588556</v>
      </c>
    </row>
    <row r="1093" spans="1:10" x14ac:dyDescent="0.2">
      <c r="A1093" s="131" t="s">
        <v>2307</v>
      </c>
      <c r="B1093" s="131" t="s">
        <v>1581</v>
      </c>
      <c r="C1093" s="131" t="s">
        <v>1284</v>
      </c>
      <c r="D1093" s="131" t="s">
        <v>132</v>
      </c>
      <c r="E1093" s="131" t="s">
        <v>433</v>
      </c>
      <c r="F1093" s="133">
        <v>1.0126236</v>
      </c>
      <c r="G1093" s="111">
        <v>2.08994532</v>
      </c>
      <c r="H1093" s="47">
        <f t="shared" si="32"/>
        <v>-0.51547842409580369</v>
      </c>
      <c r="I1093" s="77">
        <f t="shared" si="33"/>
        <v>5.9966787079317528E-5</v>
      </c>
      <c r="J1093" s="114">
        <v>567.89987060990279</v>
      </c>
    </row>
    <row r="1094" spans="1:10" x14ac:dyDescent="0.2">
      <c r="A1094" s="131" t="s">
        <v>3843</v>
      </c>
      <c r="B1094" s="131" t="s">
        <v>61</v>
      </c>
      <c r="C1094" s="131" t="s">
        <v>1471</v>
      </c>
      <c r="D1094" s="131" t="s">
        <v>133</v>
      </c>
      <c r="E1094" s="131" t="s">
        <v>433</v>
      </c>
      <c r="F1094" s="133">
        <v>1.01095464</v>
      </c>
      <c r="G1094" s="111">
        <v>1.77689374</v>
      </c>
      <c r="H1094" s="47">
        <f t="shared" si="32"/>
        <v>-0.43105509505593731</v>
      </c>
      <c r="I1094" s="77">
        <f t="shared" si="33"/>
        <v>5.9867952557819218E-5</v>
      </c>
      <c r="J1094" s="114">
        <v>107.70963929700001</v>
      </c>
    </row>
    <row r="1095" spans="1:10" x14ac:dyDescent="0.2">
      <c r="A1095" s="131" t="s">
        <v>544</v>
      </c>
      <c r="B1095" s="131" t="s">
        <v>166</v>
      </c>
      <c r="C1095" s="131" t="s">
        <v>1473</v>
      </c>
      <c r="D1095" s="131" t="s">
        <v>133</v>
      </c>
      <c r="E1095" s="131" t="s">
        <v>134</v>
      </c>
      <c r="F1095" s="133">
        <v>0.99962054</v>
      </c>
      <c r="G1095" s="111">
        <v>0.24586894000000001</v>
      </c>
      <c r="H1095" s="47">
        <f t="shared" ref="H1095:H1158" si="34">IF(ISERROR(F1095/G1095-1),"",IF((F1095/G1095-1)&gt;10000%,"",F1095/G1095-1))</f>
        <v>3.0656641705129566</v>
      </c>
      <c r="I1095" s="77">
        <f t="shared" ref="I1095:I1158" si="35">F1095/$F$1670</f>
        <v>5.9196755914332248E-5</v>
      </c>
      <c r="J1095" s="114">
        <v>38.245171620000001</v>
      </c>
    </row>
    <row r="1096" spans="1:10" x14ac:dyDescent="0.2">
      <c r="A1096" s="131" t="s">
        <v>2625</v>
      </c>
      <c r="B1096" s="131" t="s">
        <v>88</v>
      </c>
      <c r="C1096" s="131" t="s">
        <v>1471</v>
      </c>
      <c r="D1096" s="131" t="s">
        <v>132</v>
      </c>
      <c r="E1096" s="131" t="s">
        <v>433</v>
      </c>
      <c r="F1096" s="133">
        <v>0.99631338999999997</v>
      </c>
      <c r="G1096" s="111">
        <v>1.53717478</v>
      </c>
      <c r="H1096" s="47">
        <f t="shared" si="34"/>
        <v>-0.35185419188311173</v>
      </c>
      <c r="I1096" s="77">
        <f t="shared" si="35"/>
        <v>5.9000909046957871E-5</v>
      </c>
      <c r="J1096" s="114">
        <v>79.599561281800007</v>
      </c>
    </row>
    <row r="1097" spans="1:10" x14ac:dyDescent="0.2">
      <c r="A1097" s="131" t="s">
        <v>3906</v>
      </c>
      <c r="B1097" s="131" t="s">
        <v>3556</v>
      </c>
      <c r="C1097" s="132" t="s">
        <v>1285</v>
      </c>
      <c r="D1097" s="132" t="s">
        <v>380</v>
      </c>
      <c r="E1097" s="132" t="s">
        <v>134</v>
      </c>
      <c r="F1097" s="111">
        <v>0.99568588999999996</v>
      </c>
      <c r="G1097" s="111">
        <v>2.8171229999999998E-2</v>
      </c>
      <c r="H1097" s="47">
        <f t="shared" si="34"/>
        <v>34.344068753831479</v>
      </c>
      <c r="I1097" s="77">
        <f t="shared" si="35"/>
        <v>5.8963748981863324E-5</v>
      </c>
      <c r="J1097" s="114">
        <v>93.258340145614298</v>
      </c>
    </row>
    <row r="1098" spans="1:10" x14ac:dyDescent="0.2">
      <c r="A1098" s="131" t="s">
        <v>3439</v>
      </c>
      <c r="B1098" s="131" t="s">
        <v>3440</v>
      </c>
      <c r="C1098" s="131" t="s">
        <v>2761</v>
      </c>
      <c r="D1098" s="131" t="s">
        <v>380</v>
      </c>
      <c r="E1098" s="131" t="s">
        <v>433</v>
      </c>
      <c r="F1098" s="133">
        <v>0.99009580000000008</v>
      </c>
      <c r="G1098" s="111">
        <v>1.48387201</v>
      </c>
      <c r="H1098" s="47">
        <f t="shared" si="34"/>
        <v>-0.33276199474912926</v>
      </c>
      <c r="I1098" s="77">
        <f t="shared" si="35"/>
        <v>5.863270817184841E-5</v>
      </c>
      <c r="J1098" s="114">
        <v>29.95610332</v>
      </c>
    </row>
    <row r="1099" spans="1:10" x14ac:dyDescent="0.2">
      <c r="A1099" s="131" t="s">
        <v>3408</v>
      </c>
      <c r="B1099" s="131" t="s">
        <v>71</v>
      </c>
      <c r="C1099" s="131" t="s">
        <v>1471</v>
      </c>
      <c r="D1099" s="131" t="s">
        <v>380</v>
      </c>
      <c r="E1099" s="131" t="s">
        <v>134</v>
      </c>
      <c r="F1099" s="133">
        <v>0.98858453000000002</v>
      </c>
      <c r="G1099" s="111">
        <v>0.15208879</v>
      </c>
      <c r="H1099" s="47">
        <f t="shared" si="34"/>
        <v>5.5000486229129706</v>
      </c>
      <c r="I1099" s="77">
        <f t="shared" si="35"/>
        <v>5.8543211930293937E-5</v>
      </c>
      <c r="J1099" s="114">
        <v>56.502585196333001</v>
      </c>
    </row>
    <row r="1100" spans="1:10" x14ac:dyDescent="0.2">
      <c r="A1100" s="131" t="s">
        <v>823</v>
      </c>
      <c r="B1100" s="131" t="s">
        <v>819</v>
      </c>
      <c r="C1100" s="131" t="s">
        <v>1473</v>
      </c>
      <c r="D1100" s="131" t="s">
        <v>133</v>
      </c>
      <c r="E1100" s="131" t="s">
        <v>134</v>
      </c>
      <c r="F1100" s="133">
        <v>0.98477091000000005</v>
      </c>
      <c r="G1100" s="111">
        <v>1.0806892800000001</v>
      </c>
      <c r="H1100" s="47">
        <f t="shared" si="34"/>
        <v>-8.8756659083358391E-2</v>
      </c>
      <c r="I1100" s="77">
        <f t="shared" si="35"/>
        <v>5.831737230089815E-5</v>
      </c>
      <c r="J1100" s="114">
        <v>38.820757560000004</v>
      </c>
    </row>
    <row r="1101" spans="1:10" x14ac:dyDescent="0.2">
      <c r="A1101" s="131" t="s">
        <v>3098</v>
      </c>
      <c r="B1101" s="131" t="s">
        <v>3099</v>
      </c>
      <c r="C1101" s="131" t="s">
        <v>1285</v>
      </c>
      <c r="D1101" s="131" t="s">
        <v>132</v>
      </c>
      <c r="E1101" s="131" t="s">
        <v>134</v>
      </c>
      <c r="F1101" s="133">
        <v>0.97557943999999996</v>
      </c>
      <c r="G1101" s="133">
        <v>0.41980727000000001</v>
      </c>
      <c r="H1101" s="47">
        <f t="shared" si="34"/>
        <v>1.3238745722531196</v>
      </c>
      <c r="I1101" s="34">
        <f t="shared" si="35"/>
        <v>5.7773060550277348E-5</v>
      </c>
      <c r="J1101" s="114">
        <v>24.622501105157205</v>
      </c>
    </row>
    <row r="1102" spans="1:10" x14ac:dyDescent="0.2">
      <c r="A1102" s="131" t="s">
        <v>3613</v>
      </c>
      <c r="B1102" s="131" t="s">
        <v>3145</v>
      </c>
      <c r="C1102" s="131" t="s">
        <v>1751</v>
      </c>
      <c r="D1102" s="131" t="s">
        <v>133</v>
      </c>
      <c r="E1102" s="131" t="s">
        <v>433</v>
      </c>
      <c r="F1102" s="133">
        <v>0.97175272999999995</v>
      </c>
      <c r="G1102" s="111">
        <v>0.7758600699999999</v>
      </c>
      <c r="H1102" s="47">
        <f t="shared" si="34"/>
        <v>0.2524845234012365</v>
      </c>
      <c r="I1102" s="77">
        <f t="shared" si="35"/>
        <v>5.7546445741196958E-5</v>
      </c>
      <c r="J1102" s="114">
        <v>23.731035817947614</v>
      </c>
    </row>
    <row r="1103" spans="1:10" x14ac:dyDescent="0.2">
      <c r="A1103" s="131" t="s">
        <v>1223</v>
      </c>
      <c r="B1103" s="131" t="s">
        <v>1229</v>
      </c>
      <c r="C1103" s="131" t="s">
        <v>1472</v>
      </c>
      <c r="D1103" s="131" t="s">
        <v>132</v>
      </c>
      <c r="E1103" s="131" t="s">
        <v>433</v>
      </c>
      <c r="F1103" s="133">
        <v>0.96784621999999998</v>
      </c>
      <c r="G1103" s="111">
        <v>0.36104717999999997</v>
      </c>
      <c r="H1103" s="47">
        <f t="shared" si="34"/>
        <v>1.6806641170829808</v>
      </c>
      <c r="I1103" s="77">
        <f t="shared" si="35"/>
        <v>5.7315105237782636E-5</v>
      </c>
      <c r="J1103" s="114">
        <v>9.2178855189351623</v>
      </c>
    </row>
    <row r="1104" spans="1:10" x14ac:dyDescent="0.2">
      <c r="A1104" s="131" t="s">
        <v>2658</v>
      </c>
      <c r="B1104" s="131" t="s">
        <v>633</v>
      </c>
      <c r="C1104" s="131" t="s">
        <v>1471</v>
      </c>
      <c r="D1104" s="131" t="s">
        <v>133</v>
      </c>
      <c r="E1104" s="131" t="s">
        <v>433</v>
      </c>
      <c r="F1104" s="133">
        <v>0.96564795999999997</v>
      </c>
      <c r="G1104" s="111">
        <v>3.1632596500000001</v>
      </c>
      <c r="H1104" s="47">
        <f t="shared" si="34"/>
        <v>-0.69473009906094818</v>
      </c>
      <c r="I1104" s="77">
        <f t="shared" si="35"/>
        <v>5.7184925979304972E-5</v>
      </c>
      <c r="J1104" s="114">
        <v>41.400432969480001</v>
      </c>
    </row>
    <row r="1105" spans="1:10" x14ac:dyDescent="0.2">
      <c r="A1105" s="131" t="s">
        <v>1296</v>
      </c>
      <c r="B1105" s="131" t="s">
        <v>1297</v>
      </c>
      <c r="C1105" s="131" t="s">
        <v>1291</v>
      </c>
      <c r="D1105" s="131" t="s">
        <v>133</v>
      </c>
      <c r="E1105" s="131" t="s">
        <v>134</v>
      </c>
      <c r="F1105" s="133">
        <v>0.96229125000000004</v>
      </c>
      <c r="G1105" s="111">
        <v>1.1339055</v>
      </c>
      <c r="H1105" s="47">
        <f t="shared" si="34"/>
        <v>-0.15134792978779976</v>
      </c>
      <c r="I1105" s="77">
        <f t="shared" si="35"/>
        <v>5.6986144207028473E-5</v>
      </c>
      <c r="J1105" s="114">
        <v>33.382265487333612</v>
      </c>
    </row>
    <row r="1106" spans="1:10" x14ac:dyDescent="0.2">
      <c r="A1106" s="131" t="s">
        <v>1414</v>
      </c>
      <c r="B1106" s="131" t="s">
        <v>1862</v>
      </c>
      <c r="C1106" s="131" t="s">
        <v>1285</v>
      </c>
      <c r="D1106" s="131" t="s">
        <v>132</v>
      </c>
      <c r="E1106" s="131" t="s">
        <v>433</v>
      </c>
      <c r="F1106" s="133">
        <v>0.96053369999999993</v>
      </c>
      <c r="G1106" s="111">
        <v>1.2351284499999999</v>
      </c>
      <c r="H1106" s="47">
        <f t="shared" si="34"/>
        <v>-0.2223208039617256</v>
      </c>
      <c r="I1106" s="77">
        <f t="shared" si="35"/>
        <v>5.6882063454188757E-5</v>
      </c>
      <c r="J1106" s="114">
        <v>72.295739866600002</v>
      </c>
    </row>
    <row r="1107" spans="1:10" x14ac:dyDescent="0.2">
      <c r="A1107" s="131" t="s">
        <v>518</v>
      </c>
      <c r="B1107" s="131" t="s">
        <v>465</v>
      </c>
      <c r="C1107" s="131" t="s">
        <v>1286</v>
      </c>
      <c r="D1107" s="131" t="s">
        <v>133</v>
      </c>
      <c r="E1107" s="131" t="s">
        <v>134</v>
      </c>
      <c r="F1107" s="133">
        <v>0.95389462999999997</v>
      </c>
      <c r="G1107" s="111">
        <v>0.51146731000000001</v>
      </c>
      <c r="H1107" s="47">
        <f t="shared" si="34"/>
        <v>0.86501583063050491</v>
      </c>
      <c r="I1107" s="77">
        <f t="shared" si="35"/>
        <v>5.6488902859181215E-5</v>
      </c>
      <c r="J1107" s="114">
        <v>156.63078140608354</v>
      </c>
    </row>
    <row r="1108" spans="1:10" x14ac:dyDescent="0.2">
      <c r="A1108" s="131" t="s">
        <v>3607</v>
      </c>
      <c r="B1108" s="131" t="s">
        <v>189</v>
      </c>
      <c r="C1108" s="131" t="s">
        <v>1285</v>
      </c>
      <c r="D1108" s="131" t="s">
        <v>132</v>
      </c>
      <c r="E1108" s="131" t="s">
        <v>433</v>
      </c>
      <c r="F1108" s="133">
        <v>0.95317957999999992</v>
      </c>
      <c r="G1108" s="111">
        <v>0.89600793999999995</v>
      </c>
      <c r="H1108" s="47">
        <f t="shared" si="34"/>
        <v>6.3807068495397523E-2</v>
      </c>
      <c r="I1108" s="77">
        <f t="shared" si="35"/>
        <v>5.6446558150741603E-5</v>
      </c>
      <c r="J1108" s="114">
        <v>27.784233987299999</v>
      </c>
    </row>
    <row r="1109" spans="1:10" x14ac:dyDescent="0.2">
      <c r="A1109" s="131" t="s">
        <v>3716</v>
      </c>
      <c r="B1109" s="131" t="s">
        <v>3717</v>
      </c>
      <c r="C1109" s="131" t="s">
        <v>1751</v>
      </c>
      <c r="D1109" s="131" t="s">
        <v>133</v>
      </c>
      <c r="E1109" s="131" t="s">
        <v>433</v>
      </c>
      <c r="F1109" s="133">
        <v>0.95308851999999999</v>
      </c>
      <c r="G1109" s="133">
        <v>0.86054648999999994</v>
      </c>
      <c r="H1109" s="47">
        <f t="shared" si="34"/>
        <v>0.10753867580123422</v>
      </c>
      <c r="I1109" s="34">
        <f t="shared" si="35"/>
        <v>5.6441165647908927E-5</v>
      </c>
      <c r="J1109" s="114">
        <v>6.4745199742378698</v>
      </c>
    </row>
    <row r="1110" spans="1:10" x14ac:dyDescent="0.2">
      <c r="A1110" s="131" t="s">
        <v>2184</v>
      </c>
      <c r="B1110" s="131" t="s">
        <v>2185</v>
      </c>
      <c r="C1110" s="131" t="s">
        <v>1675</v>
      </c>
      <c r="D1110" s="131" t="s">
        <v>380</v>
      </c>
      <c r="E1110" s="131" t="s">
        <v>134</v>
      </c>
      <c r="F1110" s="133">
        <v>0.9515226</v>
      </c>
      <c r="G1110" s="133">
        <v>0.60931043000000007</v>
      </c>
      <c r="H1110" s="47">
        <f t="shared" si="34"/>
        <v>0.56163845742801399</v>
      </c>
      <c r="I1110" s="34">
        <f t="shared" si="35"/>
        <v>5.6348433075585657E-5</v>
      </c>
      <c r="J1110" s="114">
        <v>90.364804430000007</v>
      </c>
    </row>
    <row r="1111" spans="1:10" x14ac:dyDescent="0.2">
      <c r="A1111" s="131" t="s">
        <v>1839</v>
      </c>
      <c r="B1111" s="131" t="s">
        <v>1840</v>
      </c>
      <c r="C1111" s="131" t="s">
        <v>1675</v>
      </c>
      <c r="D1111" s="131" t="s">
        <v>133</v>
      </c>
      <c r="E1111" s="131" t="s">
        <v>134</v>
      </c>
      <c r="F1111" s="133">
        <v>0.94907193999999995</v>
      </c>
      <c r="G1111" s="111">
        <v>9.6860584999999997</v>
      </c>
      <c r="H1111" s="47">
        <f t="shared" si="34"/>
        <v>-0.90201670369841358</v>
      </c>
      <c r="I1111" s="77">
        <f t="shared" si="35"/>
        <v>5.6203306884152039E-5</v>
      </c>
      <c r="J1111" s="114">
        <v>84.688284123999992</v>
      </c>
    </row>
    <row r="1112" spans="1:10" x14ac:dyDescent="0.2">
      <c r="A1112" s="131" t="s">
        <v>2514</v>
      </c>
      <c r="B1112" s="131" t="s">
        <v>193</v>
      </c>
      <c r="C1112" s="131" t="s">
        <v>1285</v>
      </c>
      <c r="D1112" s="131" t="s">
        <v>132</v>
      </c>
      <c r="E1112" s="131" t="s">
        <v>433</v>
      </c>
      <c r="F1112" s="133">
        <v>0.94855919999999994</v>
      </c>
      <c r="G1112" s="111">
        <v>1.1632323</v>
      </c>
      <c r="H1112" s="47">
        <f t="shared" si="34"/>
        <v>-0.18454877843402395</v>
      </c>
      <c r="I1112" s="77">
        <f t="shared" si="35"/>
        <v>5.6172942817575818E-5</v>
      </c>
      <c r="J1112" s="114">
        <v>79.751147636400006</v>
      </c>
    </row>
    <row r="1113" spans="1:10" x14ac:dyDescent="0.2">
      <c r="A1113" s="131" t="s">
        <v>3974</v>
      </c>
      <c r="B1113" s="131" t="s">
        <v>3718</v>
      </c>
      <c r="C1113" s="131" t="s">
        <v>1675</v>
      </c>
      <c r="D1113" s="131" t="s">
        <v>133</v>
      </c>
      <c r="E1113" s="131" t="s">
        <v>433</v>
      </c>
      <c r="F1113" s="133">
        <v>0.94264391000000003</v>
      </c>
      <c r="G1113" s="133">
        <v>1.5499870900000001</v>
      </c>
      <c r="H1113" s="47">
        <f t="shared" si="34"/>
        <v>-0.39183757330520741</v>
      </c>
      <c r="I1113" s="34">
        <f t="shared" si="35"/>
        <v>5.5822643914861713E-5</v>
      </c>
      <c r="J1113" s="114">
        <v>15.742864549578787</v>
      </c>
    </row>
    <row r="1114" spans="1:10" x14ac:dyDescent="0.2">
      <c r="A1114" s="131" t="s">
        <v>990</v>
      </c>
      <c r="B1114" s="131" t="s">
        <v>2779</v>
      </c>
      <c r="C1114" s="131" t="s">
        <v>1474</v>
      </c>
      <c r="D1114" s="131" t="s">
        <v>133</v>
      </c>
      <c r="E1114" s="131" t="s">
        <v>134</v>
      </c>
      <c r="F1114" s="133">
        <v>0.93185109999999993</v>
      </c>
      <c r="G1114" s="111">
        <v>1.6745529099999998</v>
      </c>
      <c r="H1114" s="47">
        <f t="shared" si="34"/>
        <v>-0.44352245041931815</v>
      </c>
      <c r="I1114" s="77">
        <f t="shared" si="35"/>
        <v>5.5183502046888718E-5</v>
      </c>
      <c r="J1114" s="114">
        <v>44.919340349999999</v>
      </c>
    </row>
    <row r="1115" spans="1:10" x14ac:dyDescent="0.2">
      <c r="A1115" s="131" t="s">
        <v>1424</v>
      </c>
      <c r="B1115" s="131" t="s">
        <v>1846</v>
      </c>
      <c r="C1115" s="131" t="s">
        <v>1285</v>
      </c>
      <c r="D1115" s="131" t="s">
        <v>132</v>
      </c>
      <c r="E1115" s="131" t="s">
        <v>433</v>
      </c>
      <c r="F1115" s="133">
        <v>0.92887007999999993</v>
      </c>
      <c r="G1115" s="111">
        <v>1.6052036999999999</v>
      </c>
      <c r="H1115" s="47">
        <f t="shared" si="34"/>
        <v>-0.42133818904105447</v>
      </c>
      <c r="I1115" s="77">
        <f t="shared" si="35"/>
        <v>5.5006968346094873E-5</v>
      </c>
      <c r="J1115" s="114">
        <v>44.550175544399998</v>
      </c>
    </row>
    <row r="1116" spans="1:10" x14ac:dyDescent="0.2">
      <c r="A1116" s="131" t="s">
        <v>2945</v>
      </c>
      <c r="B1116" s="131" t="s">
        <v>452</v>
      </c>
      <c r="C1116" s="131" t="s">
        <v>1284</v>
      </c>
      <c r="D1116" s="131" t="s">
        <v>132</v>
      </c>
      <c r="E1116" s="131" t="s">
        <v>433</v>
      </c>
      <c r="F1116" s="133">
        <v>0.92492393999999989</v>
      </c>
      <c r="G1116" s="111">
        <v>0.29093617999999999</v>
      </c>
      <c r="H1116" s="47">
        <f t="shared" si="34"/>
        <v>2.1791300071376476</v>
      </c>
      <c r="I1116" s="77">
        <f t="shared" si="35"/>
        <v>5.4773280984704937E-5</v>
      </c>
      <c r="J1116" s="114">
        <v>55.611256679991847</v>
      </c>
    </row>
    <row r="1117" spans="1:10" x14ac:dyDescent="0.2">
      <c r="A1117" s="131" t="s">
        <v>3405</v>
      </c>
      <c r="B1117" s="131" t="s">
        <v>1766</v>
      </c>
      <c r="C1117" s="131" t="s">
        <v>1285</v>
      </c>
      <c r="D1117" s="131" t="s">
        <v>380</v>
      </c>
      <c r="E1117" s="131" t="s">
        <v>433</v>
      </c>
      <c r="F1117" s="133">
        <v>0.92387095999999991</v>
      </c>
      <c r="G1117" s="111">
        <v>1.0629619800000001</v>
      </c>
      <c r="H1117" s="47">
        <f t="shared" si="34"/>
        <v>-0.13085230009825954</v>
      </c>
      <c r="I1117" s="77">
        <f t="shared" si="35"/>
        <v>5.4710924322803339E-5</v>
      </c>
      <c r="J1117" s="114">
        <v>805.44214509999995</v>
      </c>
    </row>
    <row r="1118" spans="1:10" x14ac:dyDescent="0.2">
      <c r="A1118" s="131" t="s">
        <v>2316</v>
      </c>
      <c r="B1118" s="131" t="s">
        <v>1586</v>
      </c>
      <c r="C1118" s="131" t="s">
        <v>1284</v>
      </c>
      <c r="D1118" s="131" t="s">
        <v>132</v>
      </c>
      <c r="E1118" s="131" t="s">
        <v>433</v>
      </c>
      <c r="F1118" s="133">
        <v>0.9193732</v>
      </c>
      <c r="G1118" s="111">
        <v>1.1019716000000002</v>
      </c>
      <c r="H1118" s="47">
        <f t="shared" si="34"/>
        <v>-0.16570154802537573</v>
      </c>
      <c r="I1118" s="77">
        <f t="shared" si="35"/>
        <v>5.4444570451282005E-5</v>
      </c>
      <c r="J1118" s="114">
        <v>205.3611465598475</v>
      </c>
    </row>
    <row r="1119" spans="1:10" x14ac:dyDescent="0.2">
      <c r="A1119" s="131" t="s">
        <v>1243</v>
      </c>
      <c r="B1119" s="131" t="s">
        <v>448</v>
      </c>
      <c r="C1119" s="131" t="s">
        <v>1472</v>
      </c>
      <c r="D1119" s="131" t="s">
        <v>133</v>
      </c>
      <c r="E1119" s="131" t="s">
        <v>134</v>
      </c>
      <c r="F1119" s="133">
        <v>0.91313012000000005</v>
      </c>
      <c r="G1119" s="111">
        <v>1.0668156799999999</v>
      </c>
      <c r="H1119" s="47">
        <f t="shared" si="34"/>
        <v>-0.14406008730580333</v>
      </c>
      <c r="I1119" s="77">
        <f t="shared" si="35"/>
        <v>5.4074860078070143E-5</v>
      </c>
      <c r="J1119" s="114">
        <v>129.80676287</v>
      </c>
    </row>
    <row r="1120" spans="1:10" x14ac:dyDescent="0.2">
      <c r="A1120" s="131" t="s">
        <v>3326</v>
      </c>
      <c r="B1120" s="131" t="s">
        <v>3327</v>
      </c>
      <c r="C1120" s="131" t="s">
        <v>394</v>
      </c>
      <c r="D1120" s="131" t="s">
        <v>133</v>
      </c>
      <c r="E1120" s="131" t="s">
        <v>433</v>
      </c>
      <c r="F1120" s="133">
        <v>0.91103107999999999</v>
      </c>
      <c r="G1120" s="111">
        <v>0.1827799</v>
      </c>
      <c r="H1120" s="47">
        <f t="shared" si="34"/>
        <v>3.9843066989313378</v>
      </c>
      <c r="I1120" s="77">
        <f t="shared" si="35"/>
        <v>5.3950556551319459E-5</v>
      </c>
      <c r="J1120" s="114">
        <v>25.969816309999999</v>
      </c>
    </row>
    <row r="1121" spans="1:10" x14ac:dyDescent="0.2">
      <c r="A1121" s="131" t="s">
        <v>3245</v>
      </c>
      <c r="B1121" s="131" t="s">
        <v>3246</v>
      </c>
      <c r="C1121" s="131" t="s">
        <v>1474</v>
      </c>
      <c r="D1121" s="131" t="s">
        <v>133</v>
      </c>
      <c r="E1121" s="131" t="s">
        <v>433</v>
      </c>
      <c r="F1121" s="133">
        <v>0.90904543000000004</v>
      </c>
      <c r="G1121" s="111">
        <v>0.76724992000000003</v>
      </c>
      <c r="H1121" s="47">
        <f t="shared" si="34"/>
        <v>0.18481006814572232</v>
      </c>
      <c r="I1121" s="77">
        <f t="shared" si="35"/>
        <v>5.3832967892745785E-5</v>
      </c>
      <c r="J1121" s="114">
        <v>115.98274070000001</v>
      </c>
    </row>
    <row r="1122" spans="1:10" x14ac:dyDescent="0.2">
      <c r="A1122" s="131" t="s">
        <v>3661</v>
      </c>
      <c r="B1122" s="131" t="s">
        <v>3242</v>
      </c>
      <c r="C1122" s="131" t="s">
        <v>1285</v>
      </c>
      <c r="D1122" s="131" t="s">
        <v>133</v>
      </c>
      <c r="E1122" s="131" t="s">
        <v>433</v>
      </c>
      <c r="F1122" s="133">
        <v>0.90618237999999995</v>
      </c>
      <c r="G1122" s="111">
        <v>1.4917666000000001</v>
      </c>
      <c r="H1122" s="47">
        <f t="shared" si="34"/>
        <v>-0.39254412855201348</v>
      </c>
      <c r="I1122" s="77">
        <f t="shared" si="35"/>
        <v>5.3663420284189711E-5</v>
      </c>
      <c r="J1122" s="114">
        <v>139.47992764178261</v>
      </c>
    </row>
    <row r="1123" spans="1:10" x14ac:dyDescent="0.2">
      <c r="A1123" s="131" t="s">
        <v>3131</v>
      </c>
      <c r="B1123" s="131" t="s">
        <v>3132</v>
      </c>
      <c r="C1123" s="131" t="s">
        <v>1285</v>
      </c>
      <c r="D1123" s="131" t="s">
        <v>132</v>
      </c>
      <c r="E1123" s="131" t="s">
        <v>134</v>
      </c>
      <c r="F1123" s="133">
        <v>0.90042381999999999</v>
      </c>
      <c r="G1123" s="133">
        <v>0.87942102</v>
      </c>
      <c r="H1123" s="47">
        <f t="shared" si="34"/>
        <v>2.388253125903228E-2</v>
      </c>
      <c r="I1123" s="34">
        <f t="shared" si="35"/>
        <v>5.3322402810961285E-5</v>
      </c>
      <c r="J1123" s="114">
        <v>77.072352905599999</v>
      </c>
    </row>
    <row r="1124" spans="1:10" x14ac:dyDescent="0.2">
      <c r="A1124" s="131" t="s">
        <v>2499</v>
      </c>
      <c r="B1124" s="131" t="s">
        <v>1967</v>
      </c>
      <c r="C1124" s="131" t="s">
        <v>1285</v>
      </c>
      <c r="D1124" s="131" t="s">
        <v>380</v>
      </c>
      <c r="E1124" s="131" t="s">
        <v>433</v>
      </c>
      <c r="F1124" s="133">
        <v>0.89961404</v>
      </c>
      <c r="G1124" s="111">
        <v>0.97454879999999999</v>
      </c>
      <c r="H1124" s="47">
        <f t="shared" si="34"/>
        <v>-7.6891747237285646E-2</v>
      </c>
      <c r="I1124" s="77">
        <f t="shared" si="35"/>
        <v>5.327444826512501E-5</v>
      </c>
      <c r="J1124" s="114">
        <v>197.60734863277838</v>
      </c>
    </row>
    <row r="1125" spans="1:10" x14ac:dyDescent="0.2">
      <c r="A1125" s="131" t="s">
        <v>3835</v>
      </c>
      <c r="B1125" s="131" t="s">
        <v>907</v>
      </c>
      <c r="C1125" s="131" t="s">
        <v>1472</v>
      </c>
      <c r="D1125" s="131" t="s">
        <v>380</v>
      </c>
      <c r="E1125" s="131" t="s">
        <v>433</v>
      </c>
      <c r="F1125" s="133">
        <v>0.89912671</v>
      </c>
      <c r="G1125" s="111">
        <v>1.3767496000000001</v>
      </c>
      <c r="H1125" s="47">
        <f t="shared" si="34"/>
        <v>-0.34692066734575411</v>
      </c>
      <c r="I1125" s="77">
        <f t="shared" si="35"/>
        <v>5.3245588959113022E-5</v>
      </c>
      <c r="J1125" s="114">
        <v>455.10865466000001</v>
      </c>
    </row>
    <row r="1126" spans="1:10" x14ac:dyDescent="0.2">
      <c r="A1126" s="131" t="s">
        <v>3616</v>
      </c>
      <c r="B1126" s="131" t="s">
        <v>1794</v>
      </c>
      <c r="C1126" s="131" t="s">
        <v>1285</v>
      </c>
      <c r="D1126" s="131" t="s">
        <v>133</v>
      </c>
      <c r="E1126" s="131" t="s">
        <v>134</v>
      </c>
      <c r="F1126" s="133">
        <v>0.89858590000000005</v>
      </c>
      <c r="G1126" s="111">
        <v>0.49372891999999996</v>
      </c>
      <c r="H1126" s="47">
        <f t="shared" si="34"/>
        <v>0.81999851254409029</v>
      </c>
      <c r="I1126" s="77">
        <f t="shared" si="35"/>
        <v>5.3213562608828117E-5</v>
      </c>
      <c r="J1126" s="114">
        <v>102.42618077794513</v>
      </c>
    </row>
    <row r="1127" spans="1:10" x14ac:dyDescent="0.2">
      <c r="A1127" s="131" t="s">
        <v>1599</v>
      </c>
      <c r="B1127" s="131" t="s">
        <v>1308</v>
      </c>
      <c r="C1127" s="131" t="s">
        <v>1285</v>
      </c>
      <c r="D1127" s="131" t="s">
        <v>133</v>
      </c>
      <c r="E1127" s="131" t="s">
        <v>433</v>
      </c>
      <c r="F1127" s="133">
        <v>0.89514355000000001</v>
      </c>
      <c r="G1127" s="111">
        <v>1.6448891999999999</v>
      </c>
      <c r="H1127" s="47">
        <f t="shared" si="34"/>
        <v>-0.45580313251494387</v>
      </c>
      <c r="I1127" s="77">
        <f t="shared" si="35"/>
        <v>5.3009709301930579E-5</v>
      </c>
      <c r="J1127" s="114">
        <v>330.13538105259994</v>
      </c>
    </row>
    <row r="1128" spans="1:10" x14ac:dyDescent="0.2">
      <c r="A1128" s="131" t="s">
        <v>2540</v>
      </c>
      <c r="B1128" s="131" t="s">
        <v>2215</v>
      </c>
      <c r="C1128" s="131" t="s">
        <v>1472</v>
      </c>
      <c r="D1128" s="131" t="s">
        <v>380</v>
      </c>
      <c r="E1128" s="131" t="s">
        <v>134</v>
      </c>
      <c r="F1128" s="133">
        <v>0.88899574000000003</v>
      </c>
      <c r="G1128" s="111">
        <v>0.40210657</v>
      </c>
      <c r="H1128" s="47">
        <f t="shared" si="34"/>
        <v>1.210846094854904</v>
      </c>
      <c r="I1128" s="77">
        <f t="shared" si="35"/>
        <v>5.2645640744498083E-5</v>
      </c>
      <c r="J1128" s="114">
        <v>76.26149599</v>
      </c>
    </row>
    <row r="1129" spans="1:10" x14ac:dyDescent="0.2">
      <c r="A1129" s="131" t="s">
        <v>3257</v>
      </c>
      <c r="B1129" s="131" t="s">
        <v>3258</v>
      </c>
      <c r="C1129" s="131" t="s">
        <v>1285</v>
      </c>
      <c r="D1129" s="131" t="s">
        <v>132</v>
      </c>
      <c r="E1129" s="131" t="s">
        <v>134</v>
      </c>
      <c r="F1129" s="133">
        <v>0.8861926</v>
      </c>
      <c r="G1129" s="111">
        <v>11.375325539999999</v>
      </c>
      <c r="H1129" s="47">
        <f t="shared" si="34"/>
        <v>-0.92209518779187394</v>
      </c>
      <c r="I1129" s="77">
        <f t="shared" si="35"/>
        <v>5.2479640959846095E-5</v>
      </c>
      <c r="J1129" s="114">
        <v>8.6383598861999999</v>
      </c>
    </row>
    <row r="1130" spans="1:10" x14ac:dyDescent="0.2">
      <c r="A1130" s="131" t="s">
        <v>1711</v>
      </c>
      <c r="B1130" s="131" t="s">
        <v>727</v>
      </c>
      <c r="C1130" s="131" t="s">
        <v>1286</v>
      </c>
      <c r="D1130" s="131" t="s">
        <v>133</v>
      </c>
      <c r="E1130" s="131" t="s">
        <v>433</v>
      </c>
      <c r="F1130" s="133">
        <v>0.88425419999999999</v>
      </c>
      <c r="G1130" s="111">
        <v>0.59668202000000004</v>
      </c>
      <c r="H1130" s="47">
        <f t="shared" si="34"/>
        <v>0.48195214596880254</v>
      </c>
      <c r="I1130" s="77">
        <f t="shared" si="35"/>
        <v>5.2364850409759616E-5</v>
      </c>
      <c r="J1130" s="114">
        <v>24.227468859999998</v>
      </c>
    </row>
    <row r="1131" spans="1:10" x14ac:dyDescent="0.2">
      <c r="A1131" s="131" t="s">
        <v>2347</v>
      </c>
      <c r="B1131" s="131" t="s">
        <v>1065</v>
      </c>
      <c r="C1131" s="131" t="s">
        <v>2988</v>
      </c>
      <c r="D1131" s="131" t="s">
        <v>133</v>
      </c>
      <c r="E1131" s="131" t="s">
        <v>134</v>
      </c>
      <c r="F1131" s="133">
        <v>0.88250772</v>
      </c>
      <c r="G1131" s="111">
        <v>0.43105336999999999</v>
      </c>
      <c r="H1131" s="47">
        <f t="shared" si="34"/>
        <v>1.0473281997540118</v>
      </c>
      <c r="I1131" s="77">
        <f t="shared" si="35"/>
        <v>5.2261425213765484E-5</v>
      </c>
      <c r="J1131" s="114">
        <v>140.29050429</v>
      </c>
    </row>
    <row r="1132" spans="1:10" x14ac:dyDescent="0.2">
      <c r="A1132" s="131" t="s">
        <v>2714</v>
      </c>
      <c r="B1132" s="131" t="s">
        <v>1228</v>
      </c>
      <c r="C1132" s="131" t="s">
        <v>1471</v>
      </c>
      <c r="D1132" s="131" t="s">
        <v>133</v>
      </c>
      <c r="E1132" s="131" t="s">
        <v>134</v>
      </c>
      <c r="F1132" s="133">
        <v>0.87046435999999994</v>
      </c>
      <c r="G1132" s="111">
        <v>0.25276319000000003</v>
      </c>
      <c r="H1132" s="47">
        <f t="shared" si="34"/>
        <v>2.4437940113036229</v>
      </c>
      <c r="I1132" s="77">
        <f t="shared" si="35"/>
        <v>5.1548226741164637E-5</v>
      </c>
      <c r="J1132" s="114">
        <v>11.443270553</v>
      </c>
    </row>
    <row r="1133" spans="1:10" x14ac:dyDescent="0.2">
      <c r="A1133" s="131" t="s">
        <v>3973</v>
      </c>
      <c r="B1133" s="131" t="s">
        <v>3540</v>
      </c>
      <c r="C1133" s="132" t="s">
        <v>1675</v>
      </c>
      <c r="D1133" s="132" t="s">
        <v>133</v>
      </c>
      <c r="E1133" s="132" t="s">
        <v>433</v>
      </c>
      <c r="F1133" s="111">
        <v>0.86680234</v>
      </c>
      <c r="G1133" s="111">
        <v>0.52629770999999992</v>
      </c>
      <c r="H1133" s="47">
        <f t="shared" si="34"/>
        <v>0.64698102144506797</v>
      </c>
      <c r="I1133" s="77">
        <f t="shared" si="35"/>
        <v>5.1331364746618787E-5</v>
      </c>
      <c r="J1133" s="114">
        <v>27.514610499027942</v>
      </c>
    </row>
    <row r="1134" spans="1:10" x14ac:dyDescent="0.2">
      <c r="A1134" s="131" t="s">
        <v>2348</v>
      </c>
      <c r="B1134" s="131" t="s">
        <v>215</v>
      </c>
      <c r="C1134" s="131" t="s">
        <v>2988</v>
      </c>
      <c r="D1134" s="131" t="s">
        <v>133</v>
      </c>
      <c r="E1134" s="131" t="s">
        <v>134</v>
      </c>
      <c r="F1134" s="133">
        <v>0.86206797000000002</v>
      </c>
      <c r="G1134" s="111">
        <v>1.6901294099999999</v>
      </c>
      <c r="H1134" s="47">
        <f t="shared" si="34"/>
        <v>-0.48993966680930068</v>
      </c>
      <c r="I1134" s="77">
        <f t="shared" si="35"/>
        <v>5.1050999013739647E-5</v>
      </c>
      <c r="J1134" s="114">
        <v>224.12905280999999</v>
      </c>
    </row>
    <row r="1135" spans="1:10" x14ac:dyDescent="0.2">
      <c r="A1135" s="131" t="s">
        <v>2529</v>
      </c>
      <c r="B1135" s="131" t="s">
        <v>859</v>
      </c>
      <c r="C1135" s="131" t="s">
        <v>1286</v>
      </c>
      <c r="D1135" s="131" t="s">
        <v>380</v>
      </c>
      <c r="E1135" s="131" t="s">
        <v>134</v>
      </c>
      <c r="F1135" s="133">
        <v>0.85653752999999999</v>
      </c>
      <c r="G1135" s="133">
        <v>0.78739773000000002</v>
      </c>
      <c r="H1135" s="47">
        <f t="shared" si="34"/>
        <v>8.780797475755997E-2</v>
      </c>
      <c r="I1135" s="77">
        <f t="shared" si="35"/>
        <v>5.0723490630629733E-5</v>
      </c>
      <c r="J1135" s="114">
        <v>10.50976326</v>
      </c>
    </row>
    <row r="1136" spans="1:10" x14ac:dyDescent="0.2">
      <c r="A1136" s="131" t="s">
        <v>3366</v>
      </c>
      <c r="B1136" s="131" t="s">
        <v>1865</v>
      </c>
      <c r="C1136" s="131" t="s">
        <v>1285</v>
      </c>
      <c r="D1136" s="131" t="s">
        <v>132</v>
      </c>
      <c r="E1136" s="131" t="s">
        <v>433</v>
      </c>
      <c r="F1136" s="133">
        <v>0.85526819999999992</v>
      </c>
      <c r="G1136" s="111">
        <v>0.98177413000000002</v>
      </c>
      <c r="H1136" s="47">
        <f t="shared" si="34"/>
        <v>-0.12885441379474938</v>
      </c>
      <c r="I1136" s="77">
        <f t="shared" si="35"/>
        <v>5.0648321888914259E-5</v>
      </c>
      <c r="J1136" s="114">
        <v>81.163731726000009</v>
      </c>
    </row>
    <row r="1137" spans="1:10" x14ac:dyDescent="0.2">
      <c r="A1137" s="131" t="s">
        <v>2332</v>
      </c>
      <c r="B1137" s="131" t="s">
        <v>1217</v>
      </c>
      <c r="C1137" s="131" t="s">
        <v>2988</v>
      </c>
      <c r="D1137" s="131" t="s">
        <v>380</v>
      </c>
      <c r="E1137" s="131" t="s">
        <v>433</v>
      </c>
      <c r="F1137" s="133">
        <v>0.85395726999999999</v>
      </c>
      <c r="G1137" s="111">
        <v>1.0386980799999999</v>
      </c>
      <c r="H1137" s="47">
        <f t="shared" si="34"/>
        <v>-0.17785804514050885</v>
      </c>
      <c r="I1137" s="77">
        <f t="shared" si="35"/>
        <v>5.057068962734551E-5</v>
      </c>
      <c r="J1137" s="114">
        <v>292.70699999999999</v>
      </c>
    </row>
    <row r="1138" spans="1:10" x14ac:dyDescent="0.2">
      <c r="A1138" s="131" t="s">
        <v>1726</v>
      </c>
      <c r="B1138" s="131" t="s">
        <v>1298</v>
      </c>
      <c r="C1138" s="131" t="s">
        <v>1285</v>
      </c>
      <c r="D1138" s="131" t="s">
        <v>133</v>
      </c>
      <c r="E1138" s="131" t="s">
        <v>134</v>
      </c>
      <c r="F1138" s="133">
        <v>0.85040269999999996</v>
      </c>
      <c r="G1138" s="111">
        <v>0.49758740000000001</v>
      </c>
      <c r="H1138" s="47">
        <f t="shared" si="34"/>
        <v>0.70905191731141093</v>
      </c>
      <c r="I1138" s="77">
        <f t="shared" si="35"/>
        <v>5.0360190738766841E-5</v>
      </c>
      <c r="J1138" s="114">
        <v>259.88920181629999</v>
      </c>
    </row>
    <row r="1139" spans="1:10" x14ac:dyDescent="0.2">
      <c r="A1139" s="131" t="s">
        <v>3356</v>
      </c>
      <c r="B1139" s="131" t="s">
        <v>275</v>
      </c>
      <c r="C1139" s="131" t="s">
        <v>1285</v>
      </c>
      <c r="D1139" s="131" t="s">
        <v>132</v>
      </c>
      <c r="E1139" s="131" t="s">
        <v>134</v>
      </c>
      <c r="F1139" s="133">
        <v>0.84661248</v>
      </c>
      <c r="G1139" s="111">
        <v>2.6645926600000003</v>
      </c>
      <c r="H1139" s="47">
        <f t="shared" si="34"/>
        <v>-0.682273207192577</v>
      </c>
      <c r="I1139" s="77">
        <f t="shared" si="35"/>
        <v>5.0135736839288525E-5</v>
      </c>
      <c r="J1139" s="114">
        <v>47.370369540575346</v>
      </c>
    </row>
    <row r="1140" spans="1:10" x14ac:dyDescent="0.2">
      <c r="A1140" s="131" t="s">
        <v>3279</v>
      </c>
      <c r="B1140" s="131" t="s">
        <v>3280</v>
      </c>
      <c r="C1140" s="131" t="s">
        <v>394</v>
      </c>
      <c r="D1140" s="131" t="s">
        <v>380</v>
      </c>
      <c r="E1140" s="131" t="s">
        <v>134</v>
      </c>
      <c r="F1140" s="133">
        <v>0.84142887</v>
      </c>
      <c r="G1140" s="133">
        <v>0.33206276000000001</v>
      </c>
      <c r="H1140" s="47">
        <f t="shared" si="34"/>
        <v>1.5339452999788352</v>
      </c>
      <c r="I1140" s="34">
        <f t="shared" si="35"/>
        <v>4.9828767460763063E-5</v>
      </c>
      <c r="J1140" s="114">
        <v>43.426654380000002</v>
      </c>
    </row>
    <row r="1141" spans="1:10" x14ac:dyDescent="0.2">
      <c r="A1141" s="131" t="s">
        <v>3710</v>
      </c>
      <c r="B1141" s="131" t="s">
        <v>3711</v>
      </c>
      <c r="C1141" s="131" t="s">
        <v>1751</v>
      </c>
      <c r="D1141" s="131" t="s">
        <v>133</v>
      </c>
      <c r="E1141" s="131" t="s">
        <v>433</v>
      </c>
      <c r="F1141" s="133">
        <v>0.83177321999999998</v>
      </c>
      <c r="G1141" s="133">
        <v>0.51207630999999998</v>
      </c>
      <c r="H1141" s="47">
        <f t="shared" si="34"/>
        <v>0.62431497758605548</v>
      </c>
      <c r="I1141" s="34">
        <f t="shared" si="35"/>
        <v>4.925696732924093E-5</v>
      </c>
      <c r="J1141" s="114">
        <v>10.352335199656503</v>
      </c>
    </row>
    <row r="1142" spans="1:10" x14ac:dyDescent="0.2">
      <c r="A1142" s="131" t="s">
        <v>2534</v>
      </c>
      <c r="B1142" s="131" t="s">
        <v>1991</v>
      </c>
      <c r="C1142" s="131" t="s">
        <v>1472</v>
      </c>
      <c r="D1142" s="131" t="s">
        <v>380</v>
      </c>
      <c r="E1142" s="131" t="s">
        <v>433</v>
      </c>
      <c r="F1142" s="133">
        <v>0.82865480000000002</v>
      </c>
      <c r="G1142" s="111">
        <v>0.81599853</v>
      </c>
      <c r="H1142" s="47">
        <f t="shared" si="34"/>
        <v>1.5510162745023592E-2</v>
      </c>
      <c r="I1142" s="77">
        <f t="shared" si="35"/>
        <v>4.9072296906623995E-5</v>
      </c>
      <c r="J1142" s="114">
        <v>27.923437069999999</v>
      </c>
    </row>
    <row r="1143" spans="1:10" x14ac:dyDescent="0.2">
      <c r="A1143" s="131" t="s">
        <v>3029</v>
      </c>
      <c r="B1143" s="131" t="s">
        <v>1822</v>
      </c>
      <c r="C1143" s="131" t="s">
        <v>394</v>
      </c>
      <c r="D1143" s="131" t="s">
        <v>380</v>
      </c>
      <c r="E1143" s="131" t="s">
        <v>433</v>
      </c>
      <c r="F1143" s="133">
        <v>0.82658513</v>
      </c>
      <c r="G1143" s="111">
        <v>14.77020652</v>
      </c>
      <c r="H1143" s="47">
        <f t="shared" si="34"/>
        <v>-0.94403699576707067</v>
      </c>
      <c r="I1143" s="77">
        <f t="shared" si="35"/>
        <v>4.8949732648577421E-5</v>
      </c>
      <c r="J1143" s="114">
        <v>30.05442395</v>
      </c>
    </row>
    <row r="1144" spans="1:10" x14ac:dyDescent="0.2">
      <c r="A1144" s="131" t="s">
        <v>1656</v>
      </c>
      <c r="B1144" s="131" t="s">
        <v>1322</v>
      </c>
      <c r="C1144" s="131" t="s">
        <v>1675</v>
      </c>
      <c r="D1144" s="131" t="s">
        <v>380</v>
      </c>
      <c r="E1144" s="131" t="s">
        <v>433</v>
      </c>
      <c r="F1144" s="133">
        <v>0.82375329000000008</v>
      </c>
      <c r="G1144" s="111">
        <v>0.47813753000000003</v>
      </c>
      <c r="H1144" s="47">
        <f t="shared" si="34"/>
        <v>0.72283754843507064</v>
      </c>
      <c r="I1144" s="77">
        <f t="shared" si="35"/>
        <v>4.8782033272103586E-5</v>
      </c>
      <c r="J1144" s="114">
        <v>27.626240170540001</v>
      </c>
    </row>
    <row r="1145" spans="1:10" x14ac:dyDescent="0.2">
      <c r="A1145" s="131" t="s">
        <v>546</v>
      </c>
      <c r="B1145" s="131" t="s">
        <v>19</v>
      </c>
      <c r="C1145" s="131" t="s">
        <v>1473</v>
      </c>
      <c r="D1145" s="131" t="s">
        <v>133</v>
      </c>
      <c r="E1145" s="131" t="s">
        <v>134</v>
      </c>
      <c r="F1145" s="133">
        <v>0.8220164499999999</v>
      </c>
      <c r="G1145" s="111">
        <v>0.56460761999999998</v>
      </c>
      <c r="H1145" s="47">
        <f t="shared" si="34"/>
        <v>0.45590746720704889</v>
      </c>
      <c r="I1145" s="77">
        <f t="shared" si="35"/>
        <v>4.8679178949460054E-5</v>
      </c>
      <c r="J1145" s="114">
        <v>58.934946719999999</v>
      </c>
    </row>
    <row r="1146" spans="1:10" x14ac:dyDescent="0.2">
      <c r="A1146" s="131" t="s">
        <v>2334</v>
      </c>
      <c r="B1146" s="131" t="s">
        <v>1019</v>
      </c>
      <c r="C1146" s="131" t="s">
        <v>2988</v>
      </c>
      <c r="D1146" s="131" t="s">
        <v>132</v>
      </c>
      <c r="E1146" s="131" t="s">
        <v>433</v>
      </c>
      <c r="F1146" s="133">
        <v>0.82161123999999996</v>
      </c>
      <c r="G1146" s="111">
        <v>0.20382961999999999</v>
      </c>
      <c r="H1146" s="47">
        <f t="shared" si="34"/>
        <v>3.0308726474591872</v>
      </c>
      <c r="I1146" s="77">
        <f t="shared" si="35"/>
        <v>4.8655182726389203E-5</v>
      </c>
      <c r="J1146" s="114">
        <v>95.231384569999989</v>
      </c>
    </row>
    <row r="1147" spans="1:10" x14ac:dyDescent="0.2">
      <c r="A1147" s="131" t="s">
        <v>2506</v>
      </c>
      <c r="B1147" s="131" t="s">
        <v>1921</v>
      </c>
      <c r="C1147" s="131" t="s">
        <v>1285</v>
      </c>
      <c r="D1147" s="131" t="s">
        <v>132</v>
      </c>
      <c r="E1147" s="131" t="s">
        <v>433</v>
      </c>
      <c r="F1147" s="133">
        <v>0.81237546999999999</v>
      </c>
      <c r="G1147" s="111">
        <v>0.39336109999999996</v>
      </c>
      <c r="H1147" s="47">
        <f t="shared" si="34"/>
        <v>1.0652155741887035</v>
      </c>
      <c r="I1147" s="77">
        <f t="shared" si="35"/>
        <v>4.8108247564001574E-5</v>
      </c>
      <c r="J1147" s="114">
        <v>39.171105244000003</v>
      </c>
    </row>
    <row r="1148" spans="1:10" x14ac:dyDescent="0.2">
      <c r="A1148" s="131" t="s">
        <v>2349</v>
      </c>
      <c r="B1148" s="131" t="s">
        <v>1021</v>
      </c>
      <c r="C1148" s="131" t="s">
        <v>2988</v>
      </c>
      <c r="D1148" s="131" t="s">
        <v>132</v>
      </c>
      <c r="E1148" s="131" t="s">
        <v>433</v>
      </c>
      <c r="F1148" s="133">
        <v>0.81037805000000007</v>
      </c>
      <c r="G1148" s="111">
        <v>0.64653697999999993</v>
      </c>
      <c r="H1148" s="47">
        <f t="shared" si="34"/>
        <v>0.25341330050448185</v>
      </c>
      <c r="I1148" s="77">
        <f t="shared" si="35"/>
        <v>4.7989961895123263E-5</v>
      </c>
      <c r="J1148" s="114">
        <v>59.065132759999997</v>
      </c>
    </row>
    <row r="1149" spans="1:10" x14ac:dyDescent="0.2">
      <c r="A1149" s="131" t="s">
        <v>737</v>
      </c>
      <c r="B1149" s="131" t="s">
        <v>3155</v>
      </c>
      <c r="C1149" s="131" t="s">
        <v>1548</v>
      </c>
      <c r="D1149" s="131" t="s">
        <v>380</v>
      </c>
      <c r="E1149" s="131" t="s">
        <v>134</v>
      </c>
      <c r="F1149" s="133">
        <v>0.81030349000000002</v>
      </c>
      <c r="G1149" s="133">
        <v>0.25919671</v>
      </c>
      <c r="H1149" s="47">
        <f t="shared" si="34"/>
        <v>2.1262105525953627</v>
      </c>
      <c r="I1149" s="34">
        <f t="shared" si="35"/>
        <v>4.7985546509540072E-5</v>
      </c>
      <c r="J1149" s="114">
        <v>39.407658359811066</v>
      </c>
    </row>
    <row r="1150" spans="1:10" x14ac:dyDescent="0.2">
      <c r="A1150" s="131" t="s">
        <v>3909</v>
      </c>
      <c r="B1150" s="131" t="s">
        <v>1511</v>
      </c>
      <c r="C1150" s="131" t="s">
        <v>1284</v>
      </c>
      <c r="D1150" s="131" t="s">
        <v>380</v>
      </c>
      <c r="E1150" s="131" t="s">
        <v>433</v>
      </c>
      <c r="F1150" s="133">
        <v>0.80854746999999993</v>
      </c>
      <c r="G1150" s="111">
        <v>0.67987509999999995</v>
      </c>
      <c r="H1150" s="47">
        <f t="shared" si="34"/>
        <v>0.18925883592442205</v>
      </c>
      <c r="I1150" s="77">
        <f t="shared" si="35"/>
        <v>4.7881556362118042E-5</v>
      </c>
      <c r="J1150" s="114">
        <v>92.536393669979603</v>
      </c>
    </row>
    <row r="1151" spans="1:10" x14ac:dyDescent="0.2">
      <c r="A1151" s="131" t="s">
        <v>1269</v>
      </c>
      <c r="B1151" s="131" t="s">
        <v>825</v>
      </c>
      <c r="C1151" s="131" t="s">
        <v>1286</v>
      </c>
      <c r="D1151" s="132" t="s">
        <v>380</v>
      </c>
      <c r="E1151" s="132" t="s">
        <v>433</v>
      </c>
      <c r="F1151" s="111">
        <v>0.80557718999999994</v>
      </c>
      <c r="G1151" s="111">
        <v>0.45993134999999996</v>
      </c>
      <c r="H1151" s="47">
        <f t="shared" si="34"/>
        <v>0.75151615561757201</v>
      </c>
      <c r="I1151" s="77">
        <f t="shared" si="35"/>
        <v>4.7705658675824778E-5</v>
      </c>
      <c r="J1151" s="114">
        <v>14.567917718499999</v>
      </c>
    </row>
    <row r="1152" spans="1:10" x14ac:dyDescent="0.2">
      <c r="A1152" s="131" t="s">
        <v>3614</v>
      </c>
      <c r="B1152" s="131" t="s">
        <v>3146</v>
      </c>
      <c r="C1152" s="131" t="s">
        <v>1751</v>
      </c>
      <c r="D1152" s="131" t="s">
        <v>133</v>
      </c>
      <c r="E1152" s="131" t="s">
        <v>433</v>
      </c>
      <c r="F1152" s="133">
        <v>0.80140986000000003</v>
      </c>
      <c r="G1152" s="111">
        <v>1.1996024699999999</v>
      </c>
      <c r="H1152" s="47">
        <f t="shared" si="34"/>
        <v>-0.33193713747521703</v>
      </c>
      <c r="I1152" s="77">
        <f t="shared" si="35"/>
        <v>4.745887261356112E-5</v>
      </c>
      <c r="J1152" s="114">
        <v>16.982917707170458</v>
      </c>
    </row>
    <row r="1153" spans="1:10" x14ac:dyDescent="0.2">
      <c r="A1153" s="131" t="s">
        <v>1633</v>
      </c>
      <c r="B1153" s="131" t="s">
        <v>143</v>
      </c>
      <c r="C1153" s="131" t="s">
        <v>1675</v>
      </c>
      <c r="D1153" s="131" t="s">
        <v>132</v>
      </c>
      <c r="E1153" s="131" t="s">
        <v>433</v>
      </c>
      <c r="F1153" s="133">
        <v>0.79981630000000004</v>
      </c>
      <c r="G1153" s="111">
        <v>0.5125035</v>
      </c>
      <c r="H1153" s="47">
        <f t="shared" si="34"/>
        <v>0.56060651293113128</v>
      </c>
      <c r="I1153" s="77">
        <f t="shared" si="35"/>
        <v>4.7364503221796884E-5</v>
      </c>
      <c r="J1153" s="114">
        <v>4.9553233600000004</v>
      </c>
    </row>
    <row r="1154" spans="1:10" x14ac:dyDescent="0.2">
      <c r="A1154" s="131" t="s">
        <v>2437</v>
      </c>
      <c r="B1154" s="131" t="s">
        <v>696</v>
      </c>
      <c r="C1154" s="131" t="s">
        <v>394</v>
      </c>
      <c r="D1154" s="131" t="s">
        <v>133</v>
      </c>
      <c r="E1154" s="131" t="s">
        <v>433</v>
      </c>
      <c r="F1154" s="133">
        <v>0.79849663999999998</v>
      </c>
      <c r="G1154" s="111">
        <v>1.60407992</v>
      </c>
      <c r="H1154" s="47">
        <f t="shared" si="34"/>
        <v>-0.50220894230756286</v>
      </c>
      <c r="I1154" s="77">
        <f t="shared" si="35"/>
        <v>4.7286353976374302E-5</v>
      </c>
      <c r="J1154" s="114">
        <v>111.05791264</v>
      </c>
    </row>
    <row r="1155" spans="1:10" x14ac:dyDescent="0.2">
      <c r="A1155" s="131" t="s">
        <v>2352</v>
      </c>
      <c r="B1155" s="131" t="s">
        <v>2255</v>
      </c>
      <c r="C1155" s="131" t="s">
        <v>2988</v>
      </c>
      <c r="D1155" s="131" t="s">
        <v>133</v>
      </c>
      <c r="E1155" s="131" t="s">
        <v>433</v>
      </c>
      <c r="F1155" s="133">
        <v>0.7977338100000001</v>
      </c>
      <c r="G1155" s="111">
        <v>3.0326934100000003</v>
      </c>
      <c r="H1155" s="47">
        <f t="shared" si="34"/>
        <v>-0.73695533898363963</v>
      </c>
      <c r="I1155" s="77">
        <f t="shared" si="35"/>
        <v>4.7241179773257062E-5</v>
      </c>
      <c r="J1155" s="114">
        <v>137.46531058000002</v>
      </c>
    </row>
    <row r="1156" spans="1:10" x14ac:dyDescent="0.2">
      <c r="A1156" s="131" t="s">
        <v>2982</v>
      </c>
      <c r="B1156" s="131" t="s">
        <v>2203</v>
      </c>
      <c r="C1156" s="131" t="s">
        <v>1284</v>
      </c>
      <c r="D1156" s="131" t="s">
        <v>380</v>
      </c>
      <c r="E1156" s="131" t="s">
        <v>134</v>
      </c>
      <c r="F1156" s="133">
        <v>0.79752566000000003</v>
      </c>
      <c r="G1156" s="111">
        <v>0.99414628000000005</v>
      </c>
      <c r="H1156" s="47">
        <f t="shared" si="34"/>
        <v>-0.19777835913644415</v>
      </c>
      <c r="I1156" s="77">
        <f t="shared" si="35"/>
        <v>4.7228853291106571E-5</v>
      </c>
      <c r="J1156" s="114">
        <v>111.00090103241861</v>
      </c>
    </row>
    <row r="1157" spans="1:10" x14ac:dyDescent="0.2">
      <c r="A1157" s="131" t="s">
        <v>3761</v>
      </c>
      <c r="B1157" s="131" t="s">
        <v>3762</v>
      </c>
      <c r="C1157" s="131" t="s">
        <v>1285</v>
      </c>
      <c r="D1157" s="131" t="s">
        <v>133</v>
      </c>
      <c r="E1157" s="131" t="s">
        <v>433</v>
      </c>
      <c r="F1157" s="133">
        <v>0.79688756999999999</v>
      </c>
      <c r="G1157" s="133">
        <v>0.48357459999999997</v>
      </c>
      <c r="H1157" s="47">
        <f t="shared" si="34"/>
        <v>0.64791031208008043</v>
      </c>
      <c r="I1157" s="34">
        <f t="shared" si="35"/>
        <v>4.719106609439553E-5</v>
      </c>
      <c r="J1157" s="114">
        <v>54.402299999999997</v>
      </c>
    </row>
    <row r="1158" spans="1:10" x14ac:dyDescent="0.2">
      <c r="A1158" s="131" t="s">
        <v>1281</v>
      </c>
      <c r="B1158" s="131" t="s">
        <v>793</v>
      </c>
      <c r="C1158" s="131" t="s">
        <v>1472</v>
      </c>
      <c r="D1158" s="131" t="s">
        <v>133</v>
      </c>
      <c r="E1158" s="131" t="s">
        <v>134</v>
      </c>
      <c r="F1158" s="133">
        <v>0.79455143000000006</v>
      </c>
      <c r="G1158" s="111">
        <v>1.0028630999999999</v>
      </c>
      <c r="H1158" s="47">
        <f t="shared" si="34"/>
        <v>-0.20771695558446601</v>
      </c>
      <c r="I1158" s="77">
        <f t="shared" si="35"/>
        <v>4.7052721688865708E-5</v>
      </c>
      <c r="J1158" s="114">
        <v>550.01800020000007</v>
      </c>
    </row>
    <row r="1159" spans="1:10" x14ac:dyDescent="0.2">
      <c r="A1159" s="131" t="s">
        <v>2377</v>
      </c>
      <c r="B1159" s="131" t="s">
        <v>1150</v>
      </c>
      <c r="C1159" s="131" t="s">
        <v>1149</v>
      </c>
      <c r="D1159" s="131" t="s">
        <v>133</v>
      </c>
      <c r="E1159" s="131" t="s">
        <v>134</v>
      </c>
      <c r="F1159" s="133">
        <v>0.79406602000000004</v>
      </c>
      <c r="G1159" s="133">
        <v>0.83373681999999993</v>
      </c>
      <c r="H1159" s="47">
        <f t="shared" ref="H1159:H1222" si="36">IF(ISERROR(F1159/G1159-1),"",IF((F1159/G1159-1)&gt;10000%,"",F1159/G1159-1))</f>
        <v>-4.7581921594874399E-2</v>
      </c>
      <c r="I1159" s="34">
        <f t="shared" ref="I1159:I1222" si="37">F1159/$F$1670</f>
        <v>4.7023976083770017E-5</v>
      </c>
      <c r="J1159" s="114">
        <v>541.15365671962206</v>
      </c>
    </row>
    <row r="1160" spans="1:10" x14ac:dyDescent="0.2">
      <c r="A1160" s="131" t="s">
        <v>655</v>
      </c>
      <c r="B1160" s="131" t="s">
        <v>656</v>
      </c>
      <c r="C1160" s="131" t="s">
        <v>1286</v>
      </c>
      <c r="D1160" s="131" t="s">
        <v>133</v>
      </c>
      <c r="E1160" s="131" t="s">
        <v>433</v>
      </c>
      <c r="F1160" s="133">
        <v>0.79085024999999998</v>
      </c>
      <c r="G1160" s="111">
        <v>1.19320648</v>
      </c>
      <c r="H1160" s="47">
        <f t="shared" si="36"/>
        <v>-0.33720587068886854</v>
      </c>
      <c r="I1160" s="77">
        <f t="shared" si="37"/>
        <v>4.6833540669381042E-5</v>
      </c>
      <c r="J1160" s="114">
        <v>77.592644969999995</v>
      </c>
    </row>
    <row r="1161" spans="1:10" x14ac:dyDescent="0.2">
      <c r="A1161" s="131" t="s">
        <v>1249</v>
      </c>
      <c r="B1161" s="131" t="s">
        <v>486</v>
      </c>
      <c r="C1161" s="131" t="s">
        <v>1472</v>
      </c>
      <c r="D1161" s="131" t="s">
        <v>133</v>
      </c>
      <c r="E1161" s="131" t="s">
        <v>134</v>
      </c>
      <c r="F1161" s="133">
        <v>0.78837387000000003</v>
      </c>
      <c r="G1161" s="111">
        <v>0.20304064999999999</v>
      </c>
      <c r="H1161" s="47">
        <f t="shared" si="36"/>
        <v>2.8828375992689153</v>
      </c>
      <c r="I1161" s="77">
        <f t="shared" si="37"/>
        <v>4.6686891359422748E-5</v>
      </c>
      <c r="J1161" s="114">
        <v>927.71826270000008</v>
      </c>
    </row>
    <row r="1162" spans="1:10" x14ac:dyDescent="0.2">
      <c r="A1162" s="131" t="s">
        <v>3783</v>
      </c>
      <c r="B1162" s="131" t="s">
        <v>3784</v>
      </c>
      <c r="C1162" s="131" t="s">
        <v>1751</v>
      </c>
      <c r="D1162" s="131" t="s">
        <v>133</v>
      </c>
      <c r="E1162" s="131" t="s">
        <v>433</v>
      </c>
      <c r="F1162" s="133">
        <v>0.78581440000000002</v>
      </c>
      <c r="G1162" s="111">
        <v>0.77491388000000005</v>
      </c>
      <c r="H1162" s="47">
        <f t="shared" si="36"/>
        <v>1.406675023036108E-2</v>
      </c>
      <c r="I1162" s="77">
        <f t="shared" si="37"/>
        <v>4.6535321523872895E-5</v>
      </c>
      <c r="J1162" s="114">
        <v>2.8437697209102613</v>
      </c>
    </row>
    <row r="1163" spans="1:10" x14ac:dyDescent="0.2">
      <c r="A1163" s="131" t="s">
        <v>3841</v>
      </c>
      <c r="B1163" s="131" t="s">
        <v>552</v>
      </c>
      <c r="C1163" s="131" t="s">
        <v>1472</v>
      </c>
      <c r="D1163" s="131" t="s">
        <v>133</v>
      </c>
      <c r="E1163" s="131" t="s">
        <v>134</v>
      </c>
      <c r="F1163" s="133">
        <v>0.78214115000000006</v>
      </c>
      <c r="G1163" s="111">
        <v>2.8570410000000002</v>
      </c>
      <c r="H1163" s="47">
        <f t="shared" si="36"/>
        <v>-0.72624083798587424</v>
      </c>
      <c r="I1163" s="77">
        <f t="shared" si="37"/>
        <v>4.6317794497405112E-5</v>
      </c>
      <c r="J1163" s="114">
        <v>190.30852153000001</v>
      </c>
    </row>
    <row r="1164" spans="1:10" x14ac:dyDescent="0.2">
      <c r="A1164" s="131" t="s">
        <v>3119</v>
      </c>
      <c r="B1164" s="131" t="s">
        <v>3120</v>
      </c>
      <c r="C1164" s="131" t="s">
        <v>1474</v>
      </c>
      <c r="D1164" s="131" t="s">
        <v>133</v>
      </c>
      <c r="E1164" s="131" t="s">
        <v>433</v>
      </c>
      <c r="F1164" s="133">
        <v>0.78123833999999992</v>
      </c>
      <c r="G1164" s="133">
        <v>0.17286982000000001</v>
      </c>
      <c r="H1164" s="47">
        <f t="shared" si="36"/>
        <v>3.5192292095867277</v>
      </c>
      <c r="I1164" s="34">
        <f t="shared" si="37"/>
        <v>4.6264330786858486E-5</v>
      </c>
      <c r="J1164" s="114">
        <v>68.532645310000007</v>
      </c>
    </row>
    <row r="1165" spans="1:10" x14ac:dyDescent="0.2">
      <c r="A1165" s="131" t="s">
        <v>3980</v>
      </c>
      <c r="B1165" s="131" t="s">
        <v>3639</v>
      </c>
      <c r="C1165" s="131" t="s">
        <v>1675</v>
      </c>
      <c r="D1165" s="131" t="s">
        <v>132</v>
      </c>
      <c r="E1165" s="131" t="s">
        <v>433</v>
      </c>
      <c r="F1165" s="133">
        <v>0.78088653000000008</v>
      </c>
      <c r="G1165" s="111">
        <v>1.0178618000000001</v>
      </c>
      <c r="H1165" s="47">
        <f t="shared" si="36"/>
        <v>-0.23281674388409113</v>
      </c>
      <c r="I1165" s="77">
        <f t="shared" si="37"/>
        <v>4.6243496870522378E-5</v>
      </c>
      <c r="J1165" s="114">
        <v>77.970928276085743</v>
      </c>
    </row>
    <row r="1166" spans="1:10" x14ac:dyDescent="0.2">
      <c r="A1166" s="131" t="s">
        <v>3671</v>
      </c>
      <c r="B1166" s="131" t="s">
        <v>3672</v>
      </c>
      <c r="C1166" s="132" t="s">
        <v>394</v>
      </c>
      <c r="D1166" s="132" t="s">
        <v>133</v>
      </c>
      <c r="E1166" s="132" t="s">
        <v>433</v>
      </c>
      <c r="F1166" s="111">
        <v>0.77735608</v>
      </c>
      <c r="G1166" s="111">
        <v>1.5559813999999998</v>
      </c>
      <c r="H1166" s="47">
        <f t="shared" si="36"/>
        <v>-0.50040785834586443</v>
      </c>
      <c r="I1166" s="77">
        <f t="shared" si="37"/>
        <v>4.6034426349704795E-5</v>
      </c>
      <c r="J1166" s="114">
        <v>28.30962821</v>
      </c>
    </row>
    <row r="1167" spans="1:10" x14ac:dyDescent="0.2">
      <c r="A1167" s="131" t="s">
        <v>3767</v>
      </c>
      <c r="B1167" s="131" t="s">
        <v>3768</v>
      </c>
      <c r="C1167" s="131" t="s">
        <v>2756</v>
      </c>
      <c r="D1167" s="131" t="s">
        <v>133</v>
      </c>
      <c r="E1167" s="131" t="s">
        <v>433</v>
      </c>
      <c r="F1167" s="133">
        <v>0.7746999200000001</v>
      </c>
      <c r="G1167" s="133">
        <v>1.1109023200000001</v>
      </c>
      <c r="H1167" s="47">
        <f t="shared" si="36"/>
        <v>-0.30263902950531241</v>
      </c>
      <c r="I1167" s="34">
        <f t="shared" si="37"/>
        <v>4.5877130607072888E-5</v>
      </c>
      <c r="J1167" s="114">
        <v>9.2594942035208234</v>
      </c>
    </row>
    <row r="1168" spans="1:10" x14ac:dyDescent="0.2">
      <c r="A1168" s="131" t="s">
        <v>2876</v>
      </c>
      <c r="B1168" s="131" t="s">
        <v>2877</v>
      </c>
      <c r="C1168" s="131" t="s">
        <v>1472</v>
      </c>
      <c r="D1168" s="131" t="s">
        <v>133</v>
      </c>
      <c r="E1168" s="131" t="s">
        <v>433</v>
      </c>
      <c r="F1168" s="133">
        <v>0.77246384000000001</v>
      </c>
      <c r="G1168" s="133">
        <v>0.59112865000000003</v>
      </c>
      <c r="H1168" s="47">
        <f t="shared" si="36"/>
        <v>0.3067609563501954</v>
      </c>
      <c r="I1168" s="34">
        <f t="shared" si="37"/>
        <v>4.5744711677420914E-5</v>
      </c>
      <c r="J1168" s="114">
        <v>357.62520810000001</v>
      </c>
    </row>
    <row r="1169" spans="1:10" x14ac:dyDescent="0.2">
      <c r="A1169" s="131" t="s">
        <v>3842</v>
      </c>
      <c r="B1169" s="131" t="s">
        <v>58</v>
      </c>
      <c r="C1169" s="131" t="s">
        <v>1471</v>
      </c>
      <c r="D1169" s="131" t="s">
        <v>133</v>
      </c>
      <c r="E1169" s="131" t="s">
        <v>433</v>
      </c>
      <c r="F1169" s="133">
        <v>0.76897263999999999</v>
      </c>
      <c r="G1169" s="111">
        <v>2.0706888800000001</v>
      </c>
      <c r="H1169" s="47">
        <f t="shared" si="36"/>
        <v>-0.62863921884778751</v>
      </c>
      <c r="I1169" s="77">
        <f t="shared" si="37"/>
        <v>4.5537965511272591E-5</v>
      </c>
      <c r="J1169" s="114">
        <v>47.796888304900001</v>
      </c>
    </row>
    <row r="1170" spans="1:10" x14ac:dyDescent="0.2">
      <c r="A1170" s="131" t="s">
        <v>1690</v>
      </c>
      <c r="B1170" s="131" t="s">
        <v>1691</v>
      </c>
      <c r="C1170" s="131" t="s">
        <v>1314</v>
      </c>
      <c r="D1170" s="131" t="s">
        <v>380</v>
      </c>
      <c r="E1170" s="131" t="s">
        <v>134</v>
      </c>
      <c r="F1170" s="133">
        <v>0.76776803999999998</v>
      </c>
      <c r="G1170" s="111">
        <v>1.7197840600000001</v>
      </c>
      <c r="H1170" s="47">
        <f t="shared" si="36"/>
        <v>-0.55356718447547415</v>
      </c>
      <c r="I1170" s="77">
        <f t="shared" si="37"/>
        <v>4.5466630030136516E-5</v>
      </c>
      <c r="J1170" s="114">
        <v>225.30466419999999</v>
      </c>
    </row>
    <row r="1171" spans="1:10" x14ac:dyDescent="0.2">
      <c r="A1171" s="131" t="s">
        <v>1997</v>
      </c>
      <c r="B1171" s="131" t="s">
        <v>1998</v>
      </c>
      <c r="C1171" s="131" t="s">
        <v>1286</v>
      </c>
      <c r="D1171" s="131" t="s">
        <v>133</v>
      </c>
      <c r="E1171" s="131" t="s">
        <v>134</v>
      </c>
      <c r="F1171" s="133">
        <v>0.76097868000000002</v>
      </c>
      <c r="G1171" s="133">
        <v>0.24740077999999999</v>
      </c>
      <c r="H1171" s="47">
        <f t="shared" si="36"/>
        <v>2.0758944252318043</v>
      </c>
      <c r="I1171" s="34">
        <f t="shared" si="37"/>
        <v>4.5064569377466725E-5</v>
      </c>
      <c r="J1171" s="114">
        <v>25.7785888318</v>
      </c>
    </row>
    <row r="1172" spans="1:10" x14ac:dyDescent="0.2">
      <c r="A1172" s="131" t="s">
        <v>3990</v>
      </c>
      <c r="B1172" s="131" t="s">
        <v>1045</v>
      </c>
      <c r="C1172" s="131" t="s">
        <v>1285</v>
      </c>
      <c r="D1172" s="131" t="s">
        <v>133</v>
      </c>
      <c r="E1172" s="131" t="s">
        <v>134</v>
      </c>
      <c r="F1172" s="133">
        <v>0.74864580000000003</v>
      </c>
      <c r="G1172" s="111">
        <v>1.1325196599999998</v>
      </c>
      <c r="H1172" s="47">
        <f t="shared" si="36"/>
        <v>-0.33895558157462791</v>
      </c>
      <c r="I1172" s="77">
        <f t="shared" si="37"/>
        <v>4.4334225754194689E-5</v>
      </c>
      <c r="J1172" s="114">
        <v>20.826686129999999</v>
      </c>
    </row>
    <row r="1173" spans="1:10" x14ac:dyDescent="0.2">
      <c r="A1173" s="131" t="s">
        <v>2530</v>
      </c>
      <c r="B1173" s="131" t="s">
        <v>858</v>
      </c>
      <c r="C1173" s="131" t="s">
        <v>1286</v>
      </c>
      <c r="D1173" s="131" t="s">
        <v>380</v>
      </c>
      <c r="E1173" s="131" t="s">
        <v>134</v>
      </c>
      <c r="F1173" s="133">
        <v>0.74788611999999999</v>
      </c>
      <c r="G1173" s="111">
        <v>0.67252940000000005</v>
      </c>
      <c r="H1173" s="47">
        <f t="shared" si="36"/>
        <v>0.11204970370068579</v>
      </c>
      <c r="I1173" s="77">
        <f t="shared" si="37"/>
        <v>4.4289238091643253E-5</v>
      </c>
      <c r="J1173" s="114">
        <v>27.823128389866891</v>
      </c>
    </row>
    <row r="1174" spans="1:10" x14ac:dyDescent="0.2">
      <c r="A1174" s="131" t="s">
        <v>2570</v>
      </c>
      <c r="B1174" s="131" t="s">
        <v>686</v>
      </c>
      <c r="C1174" s="131" t="s">
        <v>1471</v>
      </c>
      <c r="D1174" s="131" t="s">
        <v>133</v>
      </c>
      <c r="E1174" s="131" t="s">
        <v>433</v>
      </c>
      <c r="F1174" s="133">
        <v>0.74691644999999995</v>
      </c>
      <c r="G1174" s="111">
        <v>1.7671273999999999</v>
      </c>
      <c r="H1174" s="47">
        <f t="shared" si="36"/>
        <v>-0.57732733361499577</v>
      </c>
      <c r="I1174" s="77">
        <f t="shared" si="37"/>
        <v>4.423181498356321E-5</v>
      </c>
      <c r="J1174" s="114">
        <v>29.822845000000001</v>
      </c>
    </row>
    <row r="1175" spans="1:10" x14ac:dyDescent="0.2">
      <c r="A1175" s="131" t="s">
        <v>1657</v>
      </c>
      <c r="B1175" s="131" t="s">
        <v>176</v>
      </c>
      <c r="C1175" s="131" t="s">
        <v>1675</v>
      </c>
      <c r="D1175" s="131" t="s">
        <v>132</v>
      </c>
      <c r="E1175" s="131" t="s">
        <v>433</v>
      </c>
      <c r="F1175" s="133">
        <v>0.74280827999999999</v>
      </c>
      <c r="G1175" s="111">
        <v>0.79682007999999993</v>
      </c>
      <c r="H1175" s="47">
        <f t="shared" si="36"/>
        <v>-6.7784185358380933E-2</v>
      </c>
      <c r="I1175" s="77">
        <f t="shared" si="37"/>
        <v>4.39885323307832E-5</v>
      </c>
      <c r="J1175" s="114">
        <v>49.198057198358313</v>
      </c>
    </row>
    <row r="1176" spans="1:10" x14ac:dyDescent="0.2">
      <c r="A1176" s="131" t="s">
        <v>3383</v>
      </c>
      <c r="B1176" s="131" t="s">
        <v>3384</v>
      </c>
      <c r="C1176" s="131" t="s">
        <v>1471</v>
      </c>
      <c r="D1176" s="131" t="s">
        <v>380</v>
      </c>
      <c r="E1176" s="131" t="s">
        <v>433</v>
      </c>
      <c r="F1176" s="133">
        <v>0.74236811999999996</v>
      </c>
      <c r="G1176" s="133">
        <v>0.79622373999999996</v>
      </c>
      <c r="H1176" s="47">
        <f t="shared" si="36"/>
        <v>-6.7638802128657916E-2</v>
      </c>
      <c r="I1176" s="34">
        <f t="shared" si="37"/>
        <v>4.3962466395720232E-5</v>
      </c>
      <c r="J1176" s="114">
        <v>28.061848934700002</v>
      </c>
    </row>
    <row r="1177" spans="1:10" x14ac:dyDescent="0.2">
      <c r="A1177" s="131" t="s">
        <v>1992</v>
      </c>
      <c r="B1177" s="131" t="s">
        <v>1993</v>
      </c>
      <c r="C1177" s="131" t="s">
        <v>1314</v>
      </c>
      <c r="D1177" s="131" t="s">
        <v>380</v>
      </c>
      <c r="E1177" s="131" t="s">
        <v>433</v>
      </c>
      <c r="F1177" s="133">
        <v>0.74129835999999993</v>
      </c>
      <c r="G1177" s="111">
        <v>0.22632617999999999</v>
      </c>
      <c r="H1177" s="47">
        <f t="shared" si="36"/>
        <v>2.2753540045610277</v>
      </c>
      <c r="I1177" s="77">
        <f t="shared" si="37"/>
        <v>4.3899116035185503E-5</v>
      </c>
      <c r="J1177" s="114">
        <v>213.0266814</v>
      </c>
    </row>
    <row r="1178" spans="1:10" x14ac:dyDescent="0.2">
      <c r="A1178" s="131" t="s">
        <v>1621</v>
      </c>
      <c r="B1178" s="131" t="s">
        <v>147</v>
      </c>
      <c r="C1178" s="131" t="s">
        <v>1675</v>
      </c>
      <c r="D1178" s="131" t="s">
        <v>132</v>
      </c>
      <c r="E1178" s="131" t="s">
        <v>433</v>
      </c>
      <c r="F1178" s="133">
        <v>0.73965959999999997</v>
      </c>
      <c r="G1178" s="111">
        <v>1.40066315</v>
      </c>
      <c r="H1178" s="47">
        <f t="shared" si="36"/>
        <v>-0.47192185358770955</v>
      </c>
      <c r="I1178" s="77">
        <f t="shared" si="37"/>
        <v>4.3802069934349908E-5</v>
      </c>
      <c r="J1178" s="114">
        <v>6.9837869388000007</v>
      </c>
    </row>
    <row r="1179" spans="1:10" x14ac:dyDescent="0.2">
      <c r="A1179" s="131" t="s">
        <v>2594</v>
      </c>
      <c r="B1179" s="131" t="s">
        <v>80</v>
      </c>
      <c r="C1179" s="131" t="s">
        <v>1471</v>
      </c>
      <c r="D1179" s="131" t="s">
        <v>380</v>
      </c>
      <c r="E1179" s="131" t="s">
        <v>433</v>
      </c>
      <c r="F1179" s="133">
        <v>0.73330925000000002</v>
      </c>
      <c r="G1179" s="111">
        <v>0.28180246000000003</v>
      </c>
      <c r="H1179" s="47">
        <f t="shared" si="36"/>
        <v>1.6022102504002271</v>
      </c>
      <c r="I1179" s="77">
        <f t="shared" si="37"/>
        <v>4.3426007114631767E-5</v>
      </c>
      <c r="J1179" s="114">
        <v>25.677561624000003</v>
      </c>
    </row>
    <row r="1180" spans="1:10" x14ac:dyDescent="0.2">
      <c r="A1180" s="131" t="s">
        <v>2210</v>
      </c>
      <c r="B1180" s="131" t="s">
        <v>2211</v>
      </c>
      <c r="C1180" s="131" t="s">
        <v>1286</v>
      </c>
      <c r="D1180" s="131" t="s">
        <v>380</v>
      </c>
      <c r="E1180" s="131" t="s">
        <v>433</v>
      </c>
      <c r="F1180" s="133">
        <v>0.73013711999999997</v>
      </c>
      <c r="G1180" s="111">
        <v>0.51409591999999993</v>
      </c>
      <c r="H1180" s="47">
        <f t="shared" si="36"/>
        <v>0.42023519657576758</v>
      </c>
      <c r="I1180" s="77">
        <f t="shared" si="37"/>
        <v>4.323815602731964E-5</v>
      </c>
      <c r="J1180" s="114">
        <v>270.96124427569998</v>
      </c>
    </row>
    <row r="1181" spans="1:10" x14ac:dyDescent="0.2">
      <c r="A1181" s="131" t="s">
        <v>3763</v>
      </c>
      <c r="B1181" s="131" t="s">
        <v>3764</v>
      </c>
      <c r="C1181" s="131" t="s">
        <v>1751</v>
      </c>
      <c r="D1181" s="131" t="s">
        <v>133</v>
      </c>
      <c r="E1181" s="131" t="s">
        <v>433</v>
      </c>
      <c r="F1181" s="133">
        <v>0.72806988000000006</v>
      </c>
      <c r="G1181" s="133">
        <v>0.74865912000000001</v>
      </c>
      <c r="H1181" s="47">
        <f t="shared" si="36"/>
        <v>-2.7501488260772033E-2</v>
      </c>
      <c r="I1181" s="34">
        <f t="shared" si="37"/>
        <v>4.311573567199527E-5</v>
      </c>
      <c r="J1181" s="114">
        <v>2.4295102962644912</v>
      </c>
    </row>
    <row r="1182" spans="1:10" x14ac:dyDescent="0.2">
      <c r="A1182" s="131" t="s">
        <v>3602</v>
      </c>
      <c r="B1182" s="131" t="s">
        <v>2252</v>
      </c>
      <c r="C1182" s="131" t="s">
        <v>2988</v>
      </c>
      <c r="D1182" s="131" t="s">
        <v>133</v>
      </c>
      <c r="E1182" s="131" t="s">
        <v>433</v>
      </c>
      <c r="F1182" s="133">
        <v>0.72768968000000001</v>
      </c>
      <c r="G1182" s="111">
        <v>0.94489043000000006</v>
      </c>
      <c r="H1182" s="47">
        <f t="shared" si="36"/>
        <v>-0.22986871610076531</v>
      </c>
      <c r="I1182" s="77">
        <f t="shared" si="37"/>
        <v>4.3093220521797745E-5</v>
      </c>
      <c r="J1182" s="114">
        <v>235.97019760000001</v>
      </c>
    </row>
    <row r="1183" spans="1:10" x14ac:dyDescent="0.2">
      <c r="A1183" s="131" t="s">
        <v>2513</v>
      </c>
      <c r="B1183" s="131" t="s">
        <v>1919</v>
      </c>
      <c r="C1183" s="131" t="s">
        <v>1285</v>
      </c>
      <c r="D1183" s="131" t="s">
        <v>132</v>
      </c>
      <c r="E1183" s="131" t="s">
        <v>433</v>
      </c>
      <c r="F1183" s="133">
        <v>0.72450588000000005</v>
      </c>
      <c r="G1183" s="111">
        <v>0.7298174300000001</v>
      </c>
      <c r="H1183" s="47">
        <f t="shared" si="36"/>
        <v>-7.2779160673102083E-3</v>
      </c>
      <c r="I1183" s="77">
        <f t="shared" si="37"/>
        <v>4.2904678346103702E-5</v>
      </c>
      <c r="J1183" s="114">
        <v>63.027643929599996</v>
      </c>
    </row>
    <row r="1184" spans="1:10" x14ac:dyDescent="0.2">
      <c r="A1184" s="131" t="s">
        <v>1646</v>
      </c>
      <c r="B1184" s="131" t="s">
        <v>155</v>
      </c>
      <c r="C1184" s="131" t="s">
        <v>1675</v>
      </c>
      <c r="D1184" s="131" t="s">
        <v>132</v>
      </c>
      <c r="E1184" s="131" t="s">
        <v>433</v>
      </c>
      <c r="F1184" s="133">
        <v>0.72394075999999996</v>
      </c>
      <c r="G1184" s="111">
        <v>1.4125785800000001</v>
      </c>
      <c r="H1184" s="47">
        <f t="shared" si="36"/>
        <v>-0.48750407924209083</v>
      </c>
      <c r="I1184" s="77">
        <f t="shared" si="37"/>
        <v>4.2871212376404532E-5</v>
      </c>
      <c r="J1184" s="114">
        <v>7.9891247484000001</v>
      </c>
    </row>
    <row r="1185" spans="1:10" x14ac:dyDescent="0.2">
      <c r="A1185" s="131" t="s">
        <v>3840</v>
      </c>
      <c r="B1185" s="131" t="s">
        <v>551</v>
      </c>
      <c r="C1185" s="131" t="s">
        <v>1472</v>
      </c>
      <c r="D1185" s="131" t="s">
        <v>133</v>
      </c>
      <c r="E1185" s="131" t="s">
        <v>134</v>
      </c>
      <c r="F1185" s="133">
        <v>0.72328937000000004</v>
      </c>
      <c r="G1185" s="111">
        <v>0.69962742</v>
      </c>
      <c r="H1185" s="47">
        <f t="shared" si="36"/>
        <v>3.3820787069780645E-2</v>
      </c>
      <c r="I1185" s="77">
        <f t="shared" si="37"/>
        <v>4.2832637563971174E-5</v>
      </c>
      <c r="J1185" s="114">
        <v>179.13209107</v>
      </c>
    </row>
    <row r="1186" spans="1:10" x14ac:dyDescent="0.2">
      <c r="A1186" s="131" t="s">
        <v>2498</v>
      </c>
      <c r="B1186" s="131" t="s">
        <v>2212</v>
      </c>
      <c r="C1186" s="131" t="s">
        <v>1285</v>
      </c>
      <c r="D1186" s="131" t="s">
        <v>380</v>
      </c>
      <c r="E1186" s="131" t="s">
        <v>433</v>
      </c>
      <c r="F1186" s="133">
        <v>0.71342662999999995</v>
      </c>
      <c r="G1186" s="111">
        <v>0.59401974000000002</v>
      </c>
      <c r="H1186" s="47">
        <f t="shared" si="36"/>
        <v>0.20101502014057626</v>
      </c>
      <c r="I1186" s="77">
        <f t="shared" si="37"/>
        <v>4.2248573722679431E-5</v>
      </c>
      <c r="J1186" s="114">
        <v>26.702608400000003</v>
      </c>
    </row>
    <row r="1187" spans="1:10" x14ac:dyDescent="0.2">
      <c r="A1187" s="131" t="s">
        <v>3009</v>
      </c>
      <c r="B1187" s="131" t="s">
        <v>940</v>
      </c>
      <c r="C1187" s="131" t="s">
        <v>394</v>
      </c>
      <c r="D1187" s="131" t="s">
        <v>380</v>
      </c>
      <c r="E1187" s="131" t="s">
        <v>134</v>
      </c>
      <c r="F1187" s="133">
        <v>0.71037359999999994</v>
      </c>
      <c r="G1187" s="111">
        <v>0.23196304000000001</v>
      </c>
      <c r="H1187" s="47">
        <f t="shared" si="36"/>
        <v>2.0624430512723055</v>
      </c>
      <c r="I1187" s="77">
        <f t="shared" si="37"/>
        <v>4.2067775645331867E-5</v>
      </c>
      <c r="J1187" s="114">
        <v>47.55810245</v>
      </c>
    </row>
    <row r="1188" spans="1:10" x14ac:dyDescent="0.2">
      <c r="A1188" s="131" t="s">
        <v>3121</v>
      </c>
      <c r="B1188" s="131" t="s">
        <v>3122</v>
      </c>
      <c r="C1188" s="131" t="s">
        <v>1751</v>
      </c>
      <c r="D1188" s="131" t="s">
        <v>132</v>
      </c>
      <c r="E1188" s="131" t="s">
        <v>134</v>
      </c>
      <c r="F1188" s="133">
        <v>0.70977245999999994</v>
      </c>
      <c r="G1188" s="133">
        <v>0.79463644</v>
      </c>
      <c r="H1188" s="47">
        <f t="shared" si="36"/>
        <v>-0.10679598333043983</v>
      </c>
      <c r="I1188" s="34">
        <f t="shared" si="37"/>
        <v>4.2032176599067428E-5</v>
      </c>
      <c r="J1188" s="114">
        <v>25.382265427221981</v>
      </c>
    </row>
    <row r="1189" spans="1:10" x14ac:dyDescent="0.2">
      <c r="A1189" s="131" t="s">
        <v>3514</v>
      </c>
      <c r="B1189" s="131" t="s">
        <v>3398</v>
      </c>
      <c r="C1189" s="131" t="s">
        <v>1284</v>
      </c>
      <c r="D1189" s="131" t="s">
        <v>133</v>
      </c>
      <c r="E1189" s="131" t="s">
        <v>433</v>
      </c>
      <c r="F1189" s="133">
        <v>0.70422192000000006</v>
      </c>
      <c r="G1189" s="133">
        <v>0.63057045999999994</v>
      </c>
      <c r="H1189" s="47">
        <f t="shared" si="36"/>
        <v>0.11680131669980254</v>
      </c>
      <c r="I1189" s="34">
        <f t="shared" si="37"/>
        <v>4.1703477909489947E-5</v>
      </c>
      <c r="J1189" s="114">
        <v>132.15569184291789</v>
      </c>
    </row>
    <row r="1190" spans="1:10" x14ac:dyDescent="0.2">
      <c r="A1190" s="131" t="s">
        <v>2301</v>
      </c>
      <c r="B1190" s="131" t="s">
        <v>1495</v>
      </c>
      <c r="C1190" s="131" t="s">
        <v>1284</v>
      </c>
      <c r="D1190" s="131" t="s">
        <v>133</v>
      </c>
      <c r="E1190" s="131" t="s">
        <v>433</v>
      </c>
      <c r="F1190" s="133">
        <v>0.69825609999999994</v>
      </c>
      <c r="G1190" s="111">
        <v>0.61022790000000005</v>
      </c>
      <c r="H1190" s="47">
        <f t="shared" si="36"/>
        <v>0.14425463011442097</v>
      </c>
      <c r="I1190" s="77">
        <f t="shared" si="37"/>
        <v>4.1350186659223277E-5</v>
      </c>
      <c r="J1190" s="114">
        <v>45.729785659996615</v>
      </c>
    </row>
    <row r="1191" spans="1:10" x14ac:dyDescent="0.2">
      <c r="A1191" s="131" t="s">
        <v>2799</v>
      </c>
      <c r="B1191" s="131" t="s">
        <v>2800</v>
      </c>
      <c r="C1191" s="131" t="s">
        <v>2801</v>
      </c>
      <c r="D1191" s="131" t="s">
        <v>133</v>
      </c>
      <c r="E1191" s="131" t="s">
        <v>433</v>
      </c>
      <c r="F1191" s="133">
        <v>0.69420967</v>
      </c>
      <c r="G1191" s="111">
        <v>1.0544728300000001</v>
      </c>
      <c r="H1191" s="47">
        <f t="shared" si="36"/>
        <v>-0.34165238757266048</v>
      </c>
      <c r="I1191" s="77">
        <f t="shared" si="37"/>
        <v>4.111056020153321E-5</v>
      </c>
      <c r="J1191" s="114">
        <v>3000.2919708029194</v>
      </c>
    </row>
    <row r="1192" spans="1:10" x14ac:dyDescent="0.2">
      <c r="A1192" s="131" t="s">
        <v>3394</v>
      </c>
      <c r="B1192" s="131" t="s">
        <v>3395</v>
      </c>
      <c r="C1192" s="131" t="s">
        <v>1751</v>
      </c>
      <c r="D1192" s="131" t="s">
        <v>380</v>
      </c>
      <c r="E1192" s="131" t="s">
        <v>433</v>
      </c>
      <c r="F1192" s="133">
        <v>0.69377146999999995</v>
      </c>
      <c r="G1192" s="133">
        <v>0.50966442000000001</v>
      </c>
      <c r="H1192" s="47">
        <f t="shared" si="36"/>
        <v>0.36123190628060708</v>
      </c>
      <c r="I1192" s="34">
        <f t="shared" si="37"/>
        <v>4.1084610336155634E-5</v>
      </c>
      <c r="J1192" s="114">
        <v>45.129268613138677</v>
      </c>
    </row>
    <row r="1193" spans="1:10" x14ac:dyDescent="0.2">
      <c r="A1193" s="131" t="s">
        <v>3259</v>
      </c>
      <c r="B1193" s="131" t="s">
        <v>3260</v>
      </c>
      <c r="C1193" s="131" t="s">
        <v>1285</v>
      </c>
      <c r="D1193" s="131" t="s">
        <v>132</v>
      </c>
      <c r="E1193" s="131" t="s">
        <v>134</v>
      </c>
      <c r="F1193" s="133">
        <v>0.69075394999999995</v>
      </c>
      <c r="G1193" s="111">
        <v>1.00823017</v>
      </c>
      <c r="H1193" s="47">
        <f t="shared" si="36"/>
        <v>-0.31488466567113349</v>
      </c>
      <c r="I1193" s="77">
        <f t="shared" si="37"/>
        <v>4.0905915133567445E-5</v>
      </c>
      <c r="J1193" s="114">
        <v>9.5791697669999998</v>
      </c>
    </row>
    <row r="1194" spans="1:10" x14ac:dyDescent="0.2">
      <c r="A1194" s="131" t="s">
        <v>1661</v>
      </c>
      <c r="B1194" s="131" t="s">
        <v>44</v>
      </c>
      <c r="C1194" s="131" t="s">
        <v>1675</v>
      </c>
      <c r="D1194" s="131" t="s">
        <v>133</v>
      </c>
      <c r="E1194" s="131" t="s">
        <v>134</v>
      </c>
      <c r="F1194" s="133">
        <v>0.68753624999999996</v>
      </c>
      <c r="G1194" s="111">
        <v>1.03621191</v>
      </c>
      <c r="H1194" s="47">
        <f t="shared" si="36"/>
        <v>-0.33649068943822513</v>
      </c>
      <c r="I1194" s="77">
        <f t="shared" si="37"/>
        <v>4.0715365426069889E-5</v>
      </c>
      <c r="J1194" s="114">
        <v>265.80670786268382</v>
      </c>
    </row>
    <row r="1195" spans="1:10" x14ac:dyDescent="0.2">
      <c r="A1195" s="131" t="s">
        <v>2923</v>
      </c>
      <c r="B1195" s="131" t="s">
        <v>2924</v>
      </c>
      <c r="C1195" s="131" t="s">
        <v>1472</v>
      </c>
      <c r="D1195" s="131" t="s">
        <v>133</v>
      </c>
      <c r="E1195" s="131" t="s">
        <v>433</v>
      </c>
      <c r="F1195" s="133">
        <v>0.68620362000000001</v>
      </c>
      <c r="G1195" s="133">
        <v>0.56645824</v>
      </c>
      <c r="H1195" s="47">
        <f t="shared" si="36"/>
        <v>0.21139312935054133</v>
      </c>
      <c r="I1195" s="34">
        <f t="shared" si="37"/>
        <v>4.0636448107269981E-5</v>
      </c>
      <c r="J1195" s="114">
        <v>56.818306469999996</v>
      </c>
    </row>
    <row r="1196" spans="1:10" x14ac:dyDescent="0.2">
      <c r="A1196" s="131" t="s">
        <v>2497</v>
      </c>
      <c r="B1196" s="131" t="s">
        <v>1931</v>
      </c>
      <c r="C1196" s="131" t="s">
        <v>1285</v>
      </c>
      <c r="D1196" s="131" t="s">
        <v>133</v>
      </c>
      <c r="E1196" s="131" t="s">
        <v>433</v>
      </c>
      <c r="F1196" s="133">
        <v>0.68602368000000002</v>
      </c>
      <c r="G1196" s="111">
        <v>0.36461134000000001</v>
      </c>
      <c r="H1196" s="47">
        <f t="shared" si="36"/>
        <v>0.88152041568427353</v>
      </c>
      <c r="I1196" s="77">
        <f t="shared" si="37"/>
        <v>4.0625792199520005E-5</v>
      </c>
      <c r="J1196" s="114">
        <v>55.632568695708834</v>
      </c>
    </row>
    <row r="1197" spans="1:10" x14ac:dyDescent="0.2">
      <c r="A1197" s="131" t="s">
        <v>652</v>
      </c>
      <c r="B1197" s="131" t="s">
        <v>711</v>
      </c>
      <c r="C1197" s="131" t="s">
        <v>1286</v>
      </c>
      <c r="D1197" s="131" t="s">
        <v>133</v>
      </c>
      <c r="E1197" s="131" t="s">
        <v>433</v>
      </c>
      <c r="F1197" s="133">
        <v>0.68532075000000003</v>
      </c>
      <c r="G1197" s="111">
        <v>1.0018201</v>
      </c>
      <c r="H1197" s="47">
        <f t="shared" si="36"/>
        <v>-0.31592433611583548</v>
      </c>
      <c r="I1197" s="77">
        <f t="shared" si="37"/>
        <v>4.0584165228114573E-5</v>
      </c>
      <c r="J1197" s="114">
        <v>124.44159311</v>
      </c>
    </row>
    <row r="1198" spans="1:10" x14ac:dyDescent="0.2">
      <c r="A1198" s="131" t="s">
        <v>3830</v>
      </c>
      <c r="B1198" s="131" t="s">
        <v>461</v>
      </c>
      <c r="C1198" s="131" t="s">
        <v>1472</v>
      </c>
      <c r="D1198" s="131" t="s">
        <v>133</v>
      </c>
      <c r="E1198" s="131" t="s">
        <v>134</v>
      </c>
      <c r="F1198" s="133">
        <v>0.68502669999999999</v>
      </c>
      <c r="G1198" s="133">
        <v>3.017997E-2</v>
      </c>
      <c r="H1198" s="47">
        <f t="shared" si="36"/>
        <v>21.698057685279341</v>
      </c>
      <c r="I1198" s="34">
        <f t="shared" si="37"/>
        <v>4.0566751814343972E-5</v>
      </c>
      <c r="J1198" s="114">
        <v>29.066489949999998</v>
      </c>
    </row>
    <row r="1199" spans="1:10" x14ac:dyDescent="0.2">
      <c r="A1199" s="131" t="s">
        <v>2308</v>
      </c>
      <c r="B1199" s="131" t="s">
        <v>1534</v>
      </c>
      <c r="C1199" s="131" t="s">
        <v>1284</v>
      </c>
      <c r="D1199" s="131" t="s">
        <v>132</v>
      </c>
      <c r="E1199" s="131" t="s">
        <v>433</v>
      </c>
      <c r="F1199" s="133">
        <v>0.68441879999999999</v>
      </c>
      <c r="G1199" s="133">
        <v>0.54232701000000005</v>
      </c>
      <c r="H1199" s="47">
        <f t="shared" si="36"/>
        <v>0.2620038968739542</v>
      </c>
      <c r="I1199" s="34">
        <f t="shared" si="37"/>
        <v>4.0530752446103377E-5</v>
      </c>
      <c r="J1199" s="114">
        <v>125.94205890996564</v>
      </c>
    </row>
    <row r="1200" spans="1:10" x14ac:dyDescent="0.2">
      <c r="A1200" s="131" t="s">
        <v>1628</v>
      </c>
      <c r="B1200" s="131" t="s">
        <v>152</v>
      </c>
      <c r="C1200" s="131" t="s">
        <v>1675</v>
      </c>
      <c r="D1200" s="131" t="s">
        <v>132</v>
      </c>
      <c r="E1200" s="131" t="s">
        <v>433</v>
      </c>
      <c r="F1200" s="133">
        <v>0.68201374000000003</v>
      </c>
      <c r="G1200" s="111">
        <v>0.98352331999999998</v>
      </c>
      <c r="H1200" s="47">
        <f t="shared" si="36"/>
        <v>-0.30656068226221611</v>
      </c>
      <c r="I1200" s="77">
        <f t="shared" si="37"/>
        <v>4.0388326651432012E-5</v>
      </c>
      <c r="J1200" s="114">
        <v>116.5253763828</v>
      </c>
    </row>
    <row r="1201" spans="1:10" x14ac:dyDescent="0.2">
      <c r="A1201" s="131" t="s">
        <v>3850</v>
      </c>
      <c r="B1201" s="131" t="s">
        <v>62</v>
      </c>
      <c r="C1201" s="131" t="s">
        <v>1471</v>
      </c>
      <c r="D1201" s="131" t="s">
        <v>133</v>
      </c>
      <c r="E1201" s="131" t="s">
        <v>433</v>
      </c>
      <c r="F1201" s="133">
        <v>0.67983174000000002</v>
      </c>
      <c r="G1201" s="111">
        <v>0.49018075999999999</v>
      </c>
      <c r="H1201" s="47">
        <f t="shared" si="36"/>
        <v>0.38690008967304235</v>
      </c>
      <c r="I1201" s="77">
        <f t="shared" si="37"/>
        <v>4.0259110297589308E-5</v>
      </c>
      <c r="J1201" s="114">
        <v>26.528620348</v>
      </c>
    </row>
    <row r="1202" spans="1:10" x14ac:dyDescent="0.2">
      <c r="A1202" s="131" t="s">
        <v>2557</v>
      </c>
      <c r="B1202" s="131" t="s">
        <v>1058</v>
      </c>
      <c r="C1202" s="131" t="s">
        <v>1548</v>
      </c>
      <c r="D1202" s="131" t="s">
        <v>380</v>
      </c>
      <c r="E1202" s="131" t="s">
        <v>134</v>
      </c>
      <c r="F1202" s="133">
        <v>0.67895096999999993</v>
      </c>
      <c r="G1202" s="111">
        <v>0.75954218000000007</v>
      </c>
      <c r="H1202" s="47">
        <f t="shared" si="36"/>
        <v>-0.10610498287270909</v>
      </c>
      <c r="I1202" s="77">
        <f t="shared" si="37"/>
        <v>4.02069517788111E-5</v>
      </c>
      <c r="J1202" s="114">
        <v>58.251444527977661</v>
      </c>
    </row>
    <row r="1203" spans="1:10" x14ac:dyDescent="0.2">
      <c r="A1203" s="131" t="s">
        <v>2532</v>
      </c>
      <c r="B1203" s="131" t="s">
        <v>1220</v>
      </c>
      <c r="C1203" s="131" t="s">
        <v>1472</v>
      </c>
      <c r="D1203" s="131" t="s">
        <v>132</v>
      </c>
      <c r="E1203" s="131" t="s">
        <v>433</v>
      </c>
      <c r="F1203" s="133">
        <v>0.67663949000000001</v>
      </c>
      <c r="G1203" s="111">
        <v>8.7408260000000002E-2</v>
      </c>
      <c r="H1203" s="47">
        <f t="shared" si="36"/>
        <v>6.7411389953306475</v>
      </c>
      <c r="I1203" s="77">
        <f t="shared" si="37"/>
        <v>4.0070067719425066E-5</v>
      </c>
      <c r="J1203" s="114">
        <v>248.64223654650061</v>
      </c>
    </row>
    <row r="1204" spans="1:10" x14ac:dyDescent="0.2">
      <c r="A1204" s="131" t="s">
        <v>1133</v>
      </c>
      <c r="B1204" s="131" t="s">
        <v>759</v>
      </c>
      <c r="C1204" s="131" t="s">
        <v>394</v>
      </c>
      <c r="D1204" s="131" t="s">
        <v>133</v>
      </c>
      <c r="E1204" s="131" t="s">
        <v>433</v>
      </c>
      <c r="F1204" s="133">
        <v>0.6739001</v>
      </c>
      <c r="G1204" s="111">
        <v>2.4895510399999998</v>
      </c>
      <c r="H1204" s="47">
        <f t="shared" si="36"/>
        <v>-0.72930858248240615</v>
      </c>
      <c r="I1204" s="77">
        <f t="shared" si="37"/>
        <v>3.9907843160509777E-5</v>
      </c>
      <c r="J1204" s="114">
        <v>92.057703142979818</v>
      </c>
    </row>
    <row r="1205" spans="1:10" x14ac:dyDescent="0.2">
      <c r="A1205" s="131" t="s">
        <v>2597</v>
      </c>
      <c r="B1205" s="131" t="s">
        <v>455</v>
      </c>
      <c r="C1205" s="131" t="s">
        <v>1471</v>
      </c>
      <c r="D1205" s="131" t="s">
        <v>380</v>
      </c>
      <c r="E1205" s="131" t="s">
        <v>134</v>
      </c>
      <c r="F1205" s="133">
        <v>0.67136490999999998</v>
      </c>
      <c r="G1205" s="111">
        <v>0.32602583000000002</v>
      </c>
      <c r="H1205" s="47">
        <f t="shared" si="36"/>
        <v>1.059238404515372</v>
      </c>
      <c r="I1205" s="77">
        <f t="shared" si="37"/>
        <v>3.9757711167797366E-5</v>
      </c>
      <c r="J1205" s="114">
        <v>19.480190005499999</v>
      </c>
    </row>
    <row r="1206" spans="1:10" x14ac:dyDescent="0.2">
      <c r="A1206" s="131" t="s">
        <v>1961</v>
      </c>
      <c r="B1206" s="131" t="s">
        <v>1962</v>
      </c>
      <c r="C1206" s="131" t="s">
        <v>394</v>
      </c>
      <c r="D1206" s="131" t="s">
        <v>380</v>
      </c>
      <c r="E1206" s="131" t="s">
        <v>134</v>
      </c>
      <c r="F1206" s="133">
        <v>0.66497561999999999</v>
      </c>
      <c r="G1206" s="111">
        <v>0.57763597999999994</v>
      </c>
      <c r="H1206" s="47">
        <f t="shared" si="36"/>
        <v>0.15120186938493707</v>
      </c>
      <c r="I1206" s="77">
        <f t="shared" si="37"/>
        <v>3.9379342351370401E-5</v>
      </c>
      <c r="J1206" s="114">
        <v>10.702818650000001</v>
      </c>
    </row>
    <row r="1207" spans="1:10" x14ac:dyDescent="0.2">
      <c r="A1207" s="131" t="s">
        <v>3562</v>
      </c>
      <c r="B1207" s="131" t="s">
        <v>3563</v>
      </c>
      <c r="C1207" s="132" t="s">
        <v>1472</v>
      </c>
      <c r="D1207" s="132" t="s">
        <v>133</v>
      </c>
      <c r="E1207" s="132" t="s">
        <v>134</v>
      </c>
      <c r="F1207" s="111">
        <v>0.66366740000000002</v>
      </c>
      <c r="G1207" s="111">
        <v>0.94270076999999997</v>
      </c>
      <c r="H1207" s="47">
        <f t="shared" si="36"/>
        <v>-0.2959935738675592</v>
      </c>
      <c r="I1207" s="77">
        <f t="shared" si="37"/>
        <v>3.930187057390748E-5</v>
      </c>
      <c r="J1207" s="114">
        <v>2.4576364900000001</v>
      </c>
    </row>
    <row r="1208" spans="1:10" x14ac:dyDescent="0.2">
      <c r="A1208" s="131" t="s">
        <v>548</v>
      </c>
      <c r="B1208" s="131" t="s">
        <v>22</v>
      </c>
      <c r="C1208" s="131" t="s">
        <v>1473</v>
      </c>
      <c r="D1208" s="131" t="s">
        <v>133</v>
      </c>
      <c r="E1208" s="131" t="s">
        <v>134</v>
      </c>
      <c r="F1208" s="133">
        <v>0.65887302000000003</v>
      </c>
      <c r="G1208" s="111">
        <v>0.50043696000000004</v>
      </c>
      <c r="H1208" s="47">
        <f t="shared" si="36"/>
        <v>0.31659544091227798</v>
      </c>
      <c r="I1208" s="77">
        <f t="shared" si="37"/>
        <v>3.9017951095201534E-5</v>
      </c>
      <c r="J1208" s="114">
        <v>20.01492713</v>
      </c>
    </row>
    <row r="1209" spans="1:10" x14ac:dyDescent="0.2">
      <c r="A1209" s="131" t="s">
        <v>1272</v>
      </c>
      <c r="B1209" s="131" t="s">
        <v>2776</v>
      </c>
      <c r="C1209" s="131" t="s">
        <v>1474</v>
      </c>
      <c r="D1209" s="131" t="s">
        <v>133</v>
      </c>
      <c r="E1209" s="131" t="s">
        <v>433</v>
      </c>
      <c r="F1209" s="133">
        <v>0.65878583999999996</v>
      </c>
      <c r="G1209" s="111">
        <v>1.20787552</v>
      </c>
      <c r="H1209" s="47">
        <f t="shared" si="36"/>
        <v>-0.45459128106181013</v>
      </c>
      <c r="I1209" s="77">
        <f t="shared" si="37"/>
        <v>3.9012788362970546E-5</v>
      </c>
      <c r="J1209" s="114">
        <v>525.04578030000005</v>
      </c>
    </row>
    <row r="1210" spans="1:10" x14ac:dyDescent="0.2">
      <c r="A1210" s="131" t="s">
        <v>2444</v>
      </c>
      <c r="B1210" s="131" t="s">
        <v>811</v>
      </c>
      <c r="C1210" s="131" t="s">
        <v>394</v>
      </c>
      <c r="D1210" s="131" t="s">
        <v>133</v>
      </c>
      <c r="E1210" s="131" t="s">
        <v>433</v>
      </c>
      <c r="F1210" s="133">
        <v>0.65840406000000007</v>
      </c>
      <c r="G1210" s="111">
        <v>3.7260468599999998</v>
      </c>
      <c r="H1210" s="47">
        <f t="shared" si="36"/>
        <v>-0.82329689219206437</v>
      </c>
      <c r="I1210" s="77">
        <f t="shared" si="37"/>
        <v>3.899017964639399E-5</v>
      </c>
      <c r="J1210" s="114">
        <v>61.432538890000004</v>
      </c>
    </row>
    <row r="1211" spans="1:10" x14ac:dyDescent="0.2">
      <c r="A1211" s="131" t="s">
        <v>1278</v>
      </c>
      <c r="B1211" s="131" t="s">
        <v>1047</v>
      </c>
      <c r="C1211" s="131" t="s">
        <v>1472</v>
      </c>
      <c r="D1211" s="131" t="s">
        <v>133</v>
      </c>
      <c r="E1211" s="131" t="s">
        <v>433</v>
      </c>
      <c r="F1211" s="133">
        <v>0.65485333000000001</v>
      </c>
      <c r="G1211" s="111">
        <v>1.4672370700000001</v>
      </c>
      <c r="H1211" s="47">
        <f t="shared" si="36"/>
        <v>-0.55368267106282976</v>
      </c>
      <c r="I1211" s="77">
        <f t="shared" si="37"/>
        <v>3.8779908159647929E-5</v>
      </c>
      <c r="J1211" s="114">
        <v>27.063271350000001</v>
      </c>
    </row>
    <row r="1212" spans="1:10" x14ac:dyDescent="0.2">
      <c r="A1212" s="131" t="s">
        <v>1277</v>
      </c>
      <c r="B1212" s="131" t="s">
        <v>1219</v>
      </c>
      <c r="C1212" s="131" t="s">
        <v>1472</v>
      </c>
      <c r="D1212" s="131" t="s">
        <v>132</v>
      </c>
      <c r="E1212" s="131" t="s">
        <v>433</v>
      </c>
      <c r="F1212" s="133">
        <v>0.65312320999999995</v>
      </c>
      <c r="G1212" s="111">
        <v>0.27658873</v>
      </c>
      <c r="H1212" s="47">
        <f t="shared" si="36"/>
        <v>1.3613514910748532</v>
      </c>
      <c r="I1212" s="77">
        <f t="shared" si="37"/>
        <v>3.8677451790211473E-5</v>
      </c>
      <c r="J1212" s="114">
        <v>9.9487912846715307</v>
      </c>
    </row>
    <row r="1213" spans="1:10" x14ac:dyDescent="0.2">
      <c r="A1213" s="131" t="s">
        <v>2938</v>
      </c>
      <c r="B1213" s="131" t="s">
        <v>1391</v>
      </c>
      <c r="C1213" s="131" t="s">
        <v>1284</v>
      </c>
      <c r="D1213" s="131" t="s">
        <v>132</v>
      </c>
      <c r="E1213" s="131" t="s">
        <v>433</v>
      </c>
      <c r="F1213" s="133">
        <v>0.65144268999999999</v>
      </c>
      <c r="G1213" s="133">
        <v>0.17402916000000002</v>
      </c>
      <c r="H1213" s="47">
        <f t="shared" si="36"/>
        <v>2.7432961809388723</v>
      </c>
      <c r="I1213" s="34">
        <f t="shared" si="37"/>
        <v>3.8577932694446246E-5</v>
      </c>
      <c r="J1213" s="114">
        <v>55.038154789936961</v>
      </c>
    </row>
    <row r="1214" spans="1:10" x14ac:dyDescent="0.2">
      <c r="A1214" s="131" t="s">
        <v>2279</v>
      </c>
      <c r="B1214" s="131" t="s">
        <v>956</v>
      </c>
      <c r="C1214" s="131" t="s">
        <v>1285</v>
      </c>
      <c r="D1214" s="131" t="s">
        <v>133</v>
      </c>
      <c r="E1214" s="131" t="s">
        <v>433</v>
      </c>
      <c r="F1214" s="133">
        <v>0.64534479</v>
      </c>
      <c r="G1214" s="111">
        <v>0.81997391000000008</v>
      </c>
      <c r="H1214" s="47">
        <f t="shared" si="36"/>
        <v>-0.21296911751740988</v>
      </c>
      <c r="I1214" s="77">
        <f t="shared" si="37"/>
        <v>3.821681976864541E-5</v>
      </c>
      <c r="J1214" s="114">
        <v>216.35583438</v>
      </c>
    </row>
    <row r="1215" spans="1:10" x14ac:dyDescent="0.2">
      <c r="A1215" s="131" t="s">
        <v>3346</v>
      </c>
      <c r="B1215" s="131" t="s">
        <v>252</v>
      </c>
      <c r="C1215" s="131" t="s">
        <v>1285</v>
      </c>
      <c r="D1215" s="131" t="s">
        <v>133</v>
      </c>
      <c r="E1215" s="131" t="s">
        <v>134</v>
      </c>
      <c r="F1215" s="133">
        <v>0.64349103000000007</v>
      </c>
      <c r="G1215" s="111">
        <v>0.65723940000000003</v>
      </c>
      <c r="H1215" s="47">
        <f t="shared" si="36"/>
        <v>-2.0918359428847344E-2</v>
      </c>
      <c r="I1215" s="77">
        <f t="shared" si="37"/>
        <v>3.8107041533952729E-5</v>
      </c>
      <c r="J1215" s="114">
        <v>76.312983849999995</v>
      </c>
    </row>
    <row r="1216" spans="1:10" x14ac:dyDescent="0.2">
      <c r="A1216" s="131" t="s">
        <v>2941</v>
      </c>
      <c r="B1216" s="131" t="s">
        <v>129</v>
      </c>
      <c r="C1216" s="131" t="s">
        <v>1284</v>
      </c>
      <c r="D1216" s="131" t="s">
        <v>132</v>
      </c>
      <c r="E1216" s="131" t="s">
        <v>433</v>
      </c>
      <c r="F1216" s="133">
        <v>0.64339722999999993</v>
      </c>
      <c r="G1216" s="111">
        <v>0.41212784999999996</v>
      </c>
      <c r="H1216" s="47">
        <f t="shared" si="36"/>
        <v>0.56115931015096399</v>
      </c>
      <c r="I1216" s="77">
        <f t="shared" si="37"/>
        <v>3.8101486770437394E-5</v>
      </c>
      <c r="J1216" s="114">
        <v>52.255116939959322</v>
      </c>
    </row>
    <row r="1217" spans="1:10" x14ac:dyDescent="0.2">
      <c r="A1217" s="131" t="s">
        <v>2605</v>
      </c>
      <c r="B1217" s="131" t="s">
        <v>106</v>
      </c>
      <c r="C1217" s="131" t="s">
        <v>1471</v>
      </c>
      <c r="D1217" s="131" t="s">
        <v>380</v>
      </c>
      <c r="E1217" s="131" t="s">
        <v>134</v>
      </c>
      <c r="F1217" s="133">
        <v>0.64274186</v>
      </c>
      <c r="G1217" s="111">
        <v>2.49956208</v>
      </c>
      <c r="H1217" s="47">
        <f t="shared" si="36"/>
        <v>-0.74285821298745258</v>
      </c>
      <c r="I1217" s="77">
        <f t="shared" si="37"/>
        <v>3.8062676265479606E-5</v>
      </c>
      <c r="J1217" s="114">
        <v>15.529331961999999</v>
      </c>
    </row>
    <row r="1218" spans="1:10" x14ac:dyDescent="0.2">
      <c r="A1218" s="131" t="s">
        <v>2326</v>
      </c>
      <c r="B1218" s="131" t="s">
        <v>1401</v>
      </c>
      <c r="C1218" s="131" t="s">
        <v>1284</v>
      </c>
      <c r="D1218" s="131" t="s">
        <v>132</v>
      </c>
      <c r="E1218" s="131" t="s">
        <v>433</v>
      </c>
      <c r="F1218" s="133">
        <v>0.63895674999999996</v>
      </c>
      <c r="G1218" s="111">
        <v>2.7052223500000001</v>
      </c>
      <c r="H1218" s="47">
        <f t="shared" si="36"/>
        <v>-0.76380619877696931</v>
      </c>
      <c r="I1218" s="77">
        <f t="shared" si="37"/>
        <v>3.7838524976252498E-5</v>
      </c>
      <c r="J1218" s="114">
        <v>59.705725959994531</v>
      </c>
    </row>
    <row r="1219" spans="1:10" x14ac:dyDescent="0.2">
      <c r="A1219" s="131" t="s">
        <v>1602</v>
      </c>
      <c r="B1219" s="131" t="s">
        <v>1154</v>
      </c>
      <c r="C1219" s="131" t="s">
        <v>1285</v>
      </c>
      <c r="D1219" s="131" t="s">
        <v>133</v>
      </c>
      <c r="E1219" s="131" t="s">
        <v>134</v>
      </c>
      <c r="F1219" s="133">
        <v>0.63889085999999995</v>
      </c>
      <c r="G1219" s="111">
        <v>0.95185710000000001</v>
      </c>
      <c r="H1219" s="47">
        <f t="shared" si="36"/>
        <v>-0.32879540426814069</v>
      </c>
      <c r="I1219" s="77">
        <f t="shared" si="37"/>
        <v>3.7834623021369504E-5</v>
      </c>
      <c r="J1219" s="114">
        <v>70.427231870100002</v>
      </c>
    </row>
    <row r="1220" spans="1:10" x14ac:dyDescent="0.2">
      <c r="A1220" s="131" t="s">
        <v>3775</v>
      </c>
      <c r="B1220" s="131" t="s">
        <v>2766</v>
      </c>
      <c r="C1220" s="131" t="s">
        <v>1474</v>
      </c>
      <c r="D1220" s="131" t="s">
        <v>133</v>
      </c>
      <c r="E1220" s="131" t="s">
        <v>134</v>
      </c>
      <c r="F1220" s="133">
        <v>0.63849405000000004</v>
      </c>
      <c r="G1220" s="111">
        <v>1.9978724399999999</v>
      </c>
      <c r="H1220" s="47">
        <f t="shared" si="36"/>
        <v>-0.68041300474618893</v>
      </c>
      <c r="I1220" s="77">
        <f t="shared" si="37"/>
        <v>3.7811124239807489E-5</v>
      </c>
      <c r="J1220" s="114">
        <v>52.679287309999999</v>
      </c>
    </row>
    <row r="1221" spans="1:10" x14ac:dyDescent="0.2">
      <c r="A1221" s="131" t="s">
        <v>3568</v>
      </c>
      <c r="B1221" s="131" t="s">
        <v>3569</v>
      </c>
      <c r="C1221" s="132" t="s">
        <v>1472</v>
      </c>
      <c r="D1221" s="132" t="s">
        <v>133</v>
      </c>
      <c r="E1221" s="132" t="s">
        <v>433</v>
      </c>
      <c r="F1221" s="111">
        <v>0.62926183999999996</v>
      </c>
      <c r="G1221" s="111">
        <v>0.93413036999999999</v>
      </c>
      <c r="H1221" s="47">
        <f t="shared" si="36"/>
        <v>-0.3263661473719135</v>
      </c>
      <c r="I1221" s="77">
        <f t="shared" si="37"/>
        <v>3.7264399897868835E-5</v>
      </c>
      <c r="J1221" s="114">
        <v>19.401351590000001</v>
      </c>
    </row>
    <row r="1222" spans="1:10" x14ac:dyDescent="0.2">
      <c r="A1222" s="131" t="s">
        <v>531</v>
      </c>
      <c r="B1222" s="131" t="s">
        <v>532</v>
      </c>
      <c r="C1222" s="131" t="s">
        <v>1473</v>
      </c>
      <c r="D1222" s="131" t="s">
        <v>133</v>
      </c>
      <c r="E1222" s="131" t="s">
        <v>134</v>
      </c>
      <c r="F1222" s="133">
        <v>0.62375110999999994</v>
      </c>
      <c r="G1222" s="111">
        <v>1.07486926</v>
      </c>
      <c r="H1222" s="47">
        <f t="shared" si="36"/>
        <v>-0.41969583351932505</v>
      </c>
      <c r="I1222" s="77">
        <f t="shared" si="37"/>
        <v>3.6938058725727864E-5</v>
      </c>
      <c r="J1222" s="114">
        <v>33.084547260000001</v>
      </c>
    </row>
    <row r="1223" spans="1:10" x14ac:dyDescent="0.2">
      <c r="A1223" s="131" t="s">
        <v>2483</v>
      </c>
      <c r="B1223" s="131" t="s">
        <v>909</v>
      </c>
      <c r="C1223" s="131" t="s">
        <v>394</v>
      </c>
      <c r="D1223" s="131" t="s">
        <v>380</v>
      </c>
      <c r="E1223" s="131" t="s">
        <v>134</v>
      </c>
      <c r="F1223" s="133">
        <v>0.62275201000000002</v>
      </c>
      <c r="G1223" s="111">
        <v>0.36256128999999998</v>
      </c>
      <c r="H1223" s="47">
        <f t="shared" ref="H1223:H1286" si="38">IF(ISERROR(F1223/G1223-1),"",IF((F1223/G1223-1)&gt;10000%,"",F1223/G1223-1))</f>
        <v>0.71764616680396309</v>
      </c>
      <c r="I1223" s="77">
        <f t="shared" ref="I1223:I1286" si="39">F1223/$F$1670</f>
        <v>3.6878892795790085E-5</v>
      </c>
      <c r="J1223" s="114">
        <v>406.76697789609267</v>
      </c>
    </row>
    <row r="1224" spans="1:10" x14ac:dyDescent="0.2">
      <c r="A1224" s="131" t="s">
        <v>3049</v>
      </c>
      <c r="B1224" s="131" t="s">
        <v>7</v>
      </c>
      <c r="C1224" s="131" t="s">
        <v>394</v>
      </c>
      <c r="D1224" s="131" t="s">
        <v>380</v>
      </c>
      <c r="E1224" s="131" t="s">
        <v>433</v>
      </c>
      <c r="F1224" s="133">
        <v>0.62178871999999996</v>
      </c>
      <c r="G1224" s="111">
        <v>1.27262773</v>
      </c>
      <c r="H1224" s="47">
        <f t="shared" si="38"/>
        <v>-0.51141350660338047</v>
      </c>
      <c r="I1224" s="77">
        <f t="shared" si="39"/>
        <v>3.6821847506379846E-5</v>
      </c>
      <c r="J1224" s="114">
        <v>2017.0089712580507</v>
      </c>
    </row>
    <row r="1225" spans="1:10" x14ac:dyDescent="0.2">
      <c r="A1225" s="131" t="s">
        <v>2934</v>
      </c>
      <c r="B1225" s="131" t="s">
        <v>123</v>
      </c>
      <c r="C1225" s="131" t="s">
        <v>1284</v>
      </c>
      <c r="D1225" s="131" t="s">
        <v>133</v>
      </c>
      <c r="E1225" s="131" t="s">
        <v>433</v>
      </c>
      <c r="F1225" s="133">
        <v>0.61710883999999999</v>
      </c>
      <c r="G1225" s="111">
        <v>0.3299029</v>
      </c>
      <c r="H1225" s="47">
        <f t="shared" si="38"/>
        <v>0.87057719104621389</v>
      </c>
      <c r="I1225" s="77">
        <f t="shared" si="39"/>
        <v>3.6544708629193147E-5</v>
      </c>
      <c r="J1225" s="114">
        <v>240.56170752990201</v>
      </c>
    </row>
    <row r="1226" spans="1:10" x14ac:dyDescent="0.2">
      <c r="A1226" s="131" t="s">
        <v>3480</v>
      </c>
      <c r="B1226" s="131" t="s">
        <v>3481</v>
      </c>
      <c r="C1226" s="132" t="s">
        <v>2988</v>
      </c>
      <c r="D1226" s="132" t="s">
        <v>380</v>
      </c>
      <c r="E1226" s="132" t="s">
        <v>433</v>
      </c>
      <c r="F1226" s="111">
        <v>0.61681507999999996</v>
      </c>
      <c r="G1226" s="111">
        <v>0.11916446999999999</v>
      </c>
      <c r="H1226" s="47">
        <f t="shared" si="38"/>
        <v>4.1761660165987395</v>
      </c>
      <c r="I1226" s="77">
        <f t="shared" si="39"/>
        <v>3.6527312388998449E-5</v>
      </c>
      <c r="J1226" s="114">
        <v>14.47230571060541</v>
      </c>
    </row>
    <row r="1227" spans="1:10" x14ac:dyDescent="0.2">
      <c r="A1227" s="131" t="s">
        <v>2019</v>
      </c>
      <c r="B1227" s="131" t="s">
        <v>2020</v>
      </c>
      <c r="C1227" s="131" t="s">
        <v>1475</v>
      </c>
      <c r="D1227" s="131" t="s">
        <v>133</v>
      </c>
      <c r="E1227" s="131" t="s">
        <v>433</v>
      </c>
      <c r="F1227" s="133">
        <v>0.61674552000000005</v>
      </c>
      <c r="G1227" s="111">
        <v>1.1308410800000002</v>
      </c>
      <c r="H1227" s="47">
        <f t="shared" si="38"/>
        <v>-0.45461344577259255</v>
      </c>
      <c r="I1227" s="77">
        <f t="shared" si="39"/>
        <v>3.6523193099551474E-5</v>
      </c>
      <c r="J1227" s="114">
        <v>42.962319046801191</v>
      </c>
    </row>
    <row r="1228" spans="1:10" x14ac:dyDescent="0.2">
      <c r="A1228" s="131" t="s">
        <v>1668</v>
      </c>
      <c r="B1228" s="131" t="s">
        <v>681</v>
      </c>
      <c r="C1228" s="131" t="s">
        <v>1675</v>
      </c>
      <c r="D1228" s="131" t="s">
        <v>380</v>
      </c>
      <c r="E1228" s="131" t="s">
        <v>134</v>
      </c>
      <c r="F1228" s="133">
        <v>0.61410283999999993</v>
      </c>
      <c r="G1228" s="111">
        <v>0.26480682</v>
      </c>
      <c r="H1228" s="47">
        <f t="shared" si="38"/>
        <v>1.319059758355166</v>
      </c>
      <c r="I1228" s="77">
        <f t="shared" si="39"/>
        <v>3.636669563210278E-5</v>
      </c>
      <c r="J1228" s="114">
        <v>34.708859897100979</v>
      </c>
    </row>
    <row r="1229" spans="1:10" x14ac:dyDescent="0.2">
      <c r="A1229" s="131" t="s">
        <v>1434</v>
      </c>
      <c r="B1229" s="131" t="s">
        <v>554</v>
      </c>
      <c r="C1229" s="131" t="s">
        <v>1286</v>
      </c>
      <c r="D1229" s="131" t="s">
        <v>380</v>
      </c>
      <c r="E1229" s="131" t="s">
        <v>134</v>
      </c>
      <c r="F1229" s="133">
        <v>0.61206104000000006</v>
      </c>
      <c r="G1229" s="111">
        <v>0.35938873999999998</v>
      </c>
      <c r="H1229" s="47">
        <f t="shared" si="38"/>
        <v>0.70306125895875327</v>
      </c>
      <c r="I1229" s="77">
        <f t="shared" si="39"/>
        <v>3.6245781813919461E-5</v>
      </c>
      <c r="J1229" s="114">
        <v>117.08423438385572</v>
      </c>
    </row>
    <row r="1230" spans="1:10" x14ac:dyDescent="0.2">
      <c r="A1230" s="131" t="s">
        <v>1462</v>
      </c>
      <c r="B1230" s="131" t="s">
        <v>505</v>
      </c>
      <c r="C1230" s="131" t="s">
        <v>1285</v>
      </c>
      <c r="D1230" s="131" t="s">
        <v>132</v>
      </c>
      <c r="E1230" s="131" t="s">
        <v>134</v>
      </c>
      <c r="F1230" s="133">
        <v>0.61147523999999998</v>
      </c>
      <c r="G1230" s="111">
        <v>0.45872034</v>
      </c>
      <c r="H1230" s="47">
        <f t="shared" si="38"/>
        <v>0.33300223835725262</v>
      </c>
      <c r="I1230" s="77">
        <f t="shared" si="39"/>
        <v>3.6211091190600917E-5</v>
      </c>
      <c r="J1230" s="114">
        <v>68.348983341100009</v>
      </c>
    </row>
    <row r="1231" spans="1:10" x14ac:dyDescent="0.2">
      <c r="A1231" s="131" t="s">
        <v>1463</v>
      </c>
      <c r="B1231" s="131" t="s">
        <v>1301</v>
      </c>
      <c r="C1231" s="131" t="s">
        <v>1285</v>
      </c>
      <c r="D1231" s="131" t="s">
        <v>133</v>
      </c>
      <c r="E1231" s="131" t="s">
        <v>134</v>
      </c>
      <c r="F1231" s="133">
        <v>0.60613907999999994</v>
      </c>
      <c r="G1231" s="111">
        <v>1.38478458</v>
      </c>
      <c r="H1231" s="47">
        <f t="shared" si="38"/>
        <v>-0.56228637381274138</v>
      </c>
      <c r="I1231" s="77">
        <f t="shared" si="39"/>
        <v>3.589508791895963E-5</v>
      </c>
      <c r="J1231" s="114">
        <v>66.586489503300001</v>
      </c>
    </row>
    <row r="1232" spans="1:10" x14ac:dyDescent="0.2">
      <c r="A1232" s="131" t="s">
        <v>3445</v>
      </c>
      <c r="B1232" s="131" t="s">
        <v>3446</v>
      </c>
      <c r="C1232" s="131" t="s">
        <v>1284</v>
      </c>
      <c r="D1232" s="131" t="s">
        <v>133</v>
      </c>
      <c r="E1232" s="131" t="s">
        <v>433</v>
      </c>
      <c r="F1232" s="133">
        <v>0.60403018999999991</v>
      </c>
      <c r="G1232" s="111">
        <v>2.5225914700000001</v>
      </c>
      <c r="H1232" s="47">
        <f t="shared" si="38"/>
        <v>-0.76055171945856137</v>
      </c>
      <c r="I1232" s="77">
        <f t="shared" si="39"/>
        <v>3.5770201082820613E-5</v>
      </c>
      <c r="J1232" s="114">
        <v>59.597519728954019</v>
      </c>
    </row>
    <row r="1233" spans="1:10" x14ac:dyDescent="0.2">
      <c r="A1233" s="131" t="s">
        <v>1459</v>
      </c>
      <c r="B1233" s="131" t="s">
        <v>403</v>
      </c>
      <c r="C1233" s="131" t="s">
        <v>1285</v>
      </c>
      <c r="D1233" s="131" t="s">
        <v>132</v>
      </c>
      <c r="E1233" s="131" t="s">
        <v>134</v>
      </c>
      <c r="F1233" s="133">
        <v>0.60367561000000003</v>
      </c>
      <c r="G1233" s="111">
        <v>1.0617865800000001</v>
      </c>
      <c r="H1233" s="47">
        <f t="shared" si="38"/>
        <v>-0.43145296675345068</v>
      </c>
      <c r="I1233" s="77">
        <f t="shared" si="39"/>
        <v>3.5749203129225042E-5</v>
      </c>
      <c r="J1233" s="114">
        <v>69.033424514999979</v>
      </c>
    </row>
    <row r="1234" spans="1:10" x14ac:dyDescent="0.2">
      <c r="A1234" s="131" t="s">
        <v>3998</v>
      </c>
      <c r="B1234" s="131" t="s">
        <v>1059</v>
      </c>
      <c r="C1234" s="131" t="s">
        <v>1471</v>
      </c>
      <c r="D1234" s="131" t="s">
        <v>133</v>
      </c>
      <c r="E1234" s="131" t="s">
        <v>134</v>
      </c>
      <c r="F1234" s="133">
        <v>0.60190547999999999</v>
      </c>
      <c r="G1234" s="111">
        <v>0.48147140999999999</v>
      </c>
      <c r="H1234" s="47">
        <f t="shared" si="38"/>
        <v>0.25013753153068841</v>
      </c>
      <c r="I1234" s="77">
        <f t="shared" si="39"/>
        <v>3.5644377398506631E-5</v>
      </c>
      <c r="J1234" s="114">
        <v>22.6691533881</v>
      </c>
    </row>
    <row r="1235" spans="1:10" x14ac:dyDescent="0.2">
      <c r="A1235" s="131" t="s">
        <v>2521</v>
      </c>
      <c r="B1235" s="131" t="s">
        <v>199</v>
      </c>
      <c r="C1235" s="131" t="s">
        <v>1285</v>
      </c>
      <c r="D1235" s="131" t="s">
        <v>132</v>
      </c>
      <c r="E1235" s="131" t="s">
        <v>433</v>
      </c>
      <c r="F1235" s="133">
        <v>0.59846630000000001</v>
      </c>
      <c r="G1235" s="111">
        <v>1.3483839499999999</v>
      </c>
      <c r="H1235" s="47">
        <f t="shared" si="38"/>
        <v>-0.55616032065644205</v>
      </c>
      <c r="I1235" s="77">
        <f t="shared" si="39"/>
        <v>3.5440711816559451E-5</v>
      </c>
      <c r="J1235" s="114">
        <v>39.7502957138</v>
      </c>
    </row>
    <row r="1236" spans="1:10" x14ac:dyDescent="0.2">
      <c r="A1236" s="131" t="s">
        <v>993</v>
      </c>
      <c r="B1236" s="131" t="s">
        <v>2780</v>
      </c>
      <c r="C1236" s="131" t="s">
        <v>1474</v>
      </c>
      <c r="D1236" s="131" t="s">
        <v>380</v>
      </c>
      <c r="E1236" s="131" t="s">
        <v>134</v>
      </c>
      <c r="F1236" s="133">
        <v>0.59068461999999999</v>
      </c>
      <c r="G1236" s="111">
        <v>0.41783977</v>
      </c>
      <c r="H1236" s="47">
        <f t="shared" si="38"/>
        <v>0.41366299335269119</v>
      </c>
      <c r="I1236" s="77">
        <f t="shared" si="39"/>
        <v>3.4979886740312578E-5</v>
      </c>
      <c r="J1236" s="114">
        <v>23.937187959999999</v>
      </c>
    </row>
    <row r="1237" spans="1:10" x14ac:dyDescent="0.2">
      <c r="A1237" s="131" t="s">
        <v>568</v>
      </c>
      <c r="B1237" s="131" t="s">
        <v>2782</v>
      </c>
      <c r="C1237" s="131" t="s">
        <v>1474</v>
      </c>
      <c r="D1237" s="131" t="s">
        <v>133</v>
      </c>
      <c r="E1237" s="131" t="s">
        <v>134</v>
      </c>
      <c r="F1237" s="133">
        <v>0.58401268000000006</v>
      </c>
      <c r="G1237" s="111">
        <v>4.9376239999999995E-2</v>
      </c>
      <c r="H1237" s="47">
        <f t="shared" si="38"/>
        <v>10.827807868723907</v>
      </c>
      <c r="I1237" s="77">
        <f t="shared" si="39"/>
        <v>3.4584779609305579E-5</v>
      </c>
      <c r="J1237" s="114">
        <v>4.0177165869999998</v>
      </c>
    </row>
    <row r="1238" spans="1:10" x14ac:dyDescent="0.2">
      <c r="A1238" s="131" t="s">
        <v>1279</v>
      </c>
      <c r="B1238" s="131" t="s">
        <v>794</v>
      </c>
      <c r="C1238" s="131" t="s">
        <v>1472</v>
      </c>
      <c r="D1238" s="131" t="s">
        <v>133</v>
      </c>
      <c r="E1238" s="131" t="s">
        <v>134</v>
      </c>
      <c r="F1238" s="133">
        <v>0.58270664999999999</v>
      </c>
      <c r="G1238" s="111">
        <v>0.1826005</v>
      </c>
      <c r="H1238" s="47">
        <f t="shared" si="38"/>
        <v>2.1911558292556701</v>
      </c>
      <c r="I1238" s="77">
        <f t="shared" si="39"/>
        <v>3.450743752195031E-5</v>
      </c>
      <c r="J1238" s="114">
        <v>79.634166019999995</v>
      </c>
    </row>
    <row r="1239" spans="1:10" x14ac:dyDescent="0.2">
      <c r="A1239" s="131" t="s">
        <v>2531</v>
      </c>
      <c r="B1239" s="131" t="s">
        <v>857</v>
      </c>
      <c r="C1239" s="131" t="s">
        <v>1286</v>
      </c>
      <c r="D1239" s="131" t="s">
        <v>380</v>
      </c>
      <c r="E1239" s="131" t="s">
        <v>134</v>
      </c>
      <c r="F1239" s="133">
        <v>0.58227214999999999</v>
      </c>
      <c r="G1239" s="111">
        <v>0.79125732999999998</v>
      </c>
      <c r="H1239" s="47">
        <f t="shared" si="38"/>
        <v>-0.26411784393833038</v>
      </c>
      <c r="I1239" s="77">
        <f t="shared" si="39"/>
        <v>3.4481706767713531E-5</v>
      </c>
      <c r="J1239" s="114">
        <v>9.9522627908973789</v>
      </c>
    </row>
    <row r="1240" spans="1:10" x14ac:dyDescent="0.2">
      <c r="A1240" s="131" t="s">
        <v>3036</v>
      </c>
      <c r="B1240" s="131" t="s">
        <v>1299</v>
      </c>
      <c r="C1240" s="131" t="s">
        <v>394</v>
      </c>
      <c r="D1240" s="131" t="s">
        <v>380</v>
      </c>
      <c r="E1240" s="131" t="s">
        <v>134</v>
      </c>
      <c r="F1240" s="133">
        <v>0.58087347</v>
      </c>
      <c r="G1240" s="111">
        <v>0.15730896999999999</v>
      </c>
      <c r="H1240" s="47">
        <f t="shared" si="38"/>
        <v>2.6925641938918043</v>
      </c>
      <c r="I1240" s="77">
        <f t="shared" si="39"/>
        <v>3.4398878018954266E-5</v>
      </c>
      <c r="J1240" s="114">
        <v>48.359642719999997</v>
      </c>
    </row>
    <row r="1241" spans="1:10" x14ac:dyDescent="0.2">
      <c r="A1241" s="131" t="s">
        <v>2300</v>
      </c>
      <c r="B1241" s="131" t="s">
        <v>1404</v>
      </c>
      <c r="C1241" s="131" t="s">
        <v>1284</v>
      </c>
      <c r="D1241" s="131" t="s">
        <v>132</v>
      </c>
      <c r="E1241" s="131" t="s">
        <v>433</v>
      </c>
      <c r="F1241" s="133">
        <v>0.57873134999999998</v>
      </c>
      <c r="G1241" s="133">
        <v>0.28516970000000003</v>
      </c>
      <c r="H1241" s="47">
        <f t="shared" si="38"/>
        <v>1.0294279160794431</v>
      </c>
      <c r="I1241" s="34">
        <f t="shared" si="39"/>
        <v>3.4272023327893985E-5</v>
      </c>
      <c r="J1241" s="114">
        <v>48.219207429996118</v>
      </c>
    </row>
    <row r="1242" spans="1:10" x14ac:dyDescent="0.2">
      <c r="A1242" s="131" t="s">
        <v>2243</v>
      </c>
      <c r="B1242" s="131" t="s">
        <v>1807</v>
      </c>
      <c r="C1242" s="131" t="s">
        <v>1387</v>
      </c>
      <c r="D1242" s="131" t="s">
        <v>133</v>
      </c>
      <c r="E1242" s="131" t="s">
        <v>134</v>
      </c>
      <c r="F1242" s="133">
        <v>0.57770181999999992</v>
      </c>
      <c r="G1242" s="111">
        <v>0.58971156000000002</v>
      </c>
      <c r="H1242" s="47">
        <f t="shared" si="38"/>
        <v>-2.0365447813164961E-2</v>
      </c>
      <c r="I1242" s="77">
        <f t="shared" si="39"/>
        <v>3.4211055356871215E-5</v>
      </c>
      <c r="J1242" s="114">
        <v>42.745526329999997</v>
      </c>
    </row>
    <row r="1243" spans="1:10" x14ac:dyDescent="0.2">
      <c r="A1243" s="131" t="s">
        <v>846</v>
      </c>
      <c r="B1243" s="131" t="s">
        <v>29</v>
      </c>
      <c r="C1243" s="131" t="s">
        <v>1473</v>
      </c>
      <c r="D1243" s="131" t="s">
        <v>133</v>
      </c>
      <c r="E1243" s="131" t="s">
        <v>134</v>
      </c>
      <c r="F1243" s="133">
        <v>0.57708470000000001</v>
      </c>
      <c r="G1243" s="111">
        <v>0.43164448</v>
      </c>
      <c r="H1243" s="47">
        <f t="shared" si="38"/>
        <v>0.33694446874427775</v>
      </c>
      <c r="I1243" s="77">
        <f t="shared" si="39"/>
        <v>3.4174509987355455E-5</v>
      </c>
      <c r="J1243" s="114">
        <v>52.149661460000004</v>
      </c>
    </row>
    <row r="1244" spans="1:10" x14ac:dyDescent="0.2">
      <c r="A1244" s="131" t="s">
        <v>1933</v>
      </c>
      <c r="B1244" s="131" t="s">
        <v>855</v>
      </c>
      <c r="C1244" s="131" t="s">
        <v>1286</v>
      </c>
      <c r="D1244" s="131" t="s">
        <v>380</v>
      </c>
      <c r="E1244" s="131" t="s">
        <v>134</v>
      </c>
      <c r="F1244" s="133">
        <v>0.57701776000000005</v>
      </c>
      <c r="G1244" s="133">
        <v>0.34275719999999998</v>
      </c>
      <c r="H1244" s="47">
        <f t="shared" si="38"/>
        <v>0.68345919502201569</v>
      </c>
      <c r="I1244" s="34">
        <f t="shared" si="39"/>
        <v>3.4170545852283858E-5</v>
      </c>
      <c r="J1244" s="114">
        <v>63.726001975096601</v>
      </c>
    </row>
    <row r="1245" spans="1:10" x14ac:dyDescent="0.2">
      <c r="A1245" s="131" t="s">
        <v>2565</v>
      </c>
      <c r="B1245" s="131" t="s">
        <v>69</v>
      </c>
      <c r="C1245" s="131" t="s">
        <v>1471</v>
      </c>
      <c r="D1245" s="131" t="s">
        <v>133</v>
      </c>
      <c r="E1245" s="131" t="s">
        <v>134</v>
      </c>
      <c r="F1245" s="133">
        <v>0.57673431000000008</v>
      </c>
      <c r="G1245" s="133">
        <v>0.63337186000000001</v>
      </c>
      <c r="H1245" s="47">
        <f t="shared" si="38"/>
        <v>-8.9422270828388162E-2</v>
      </c>
      <c r="I1245" s="34">
        <f t="shared" si="39"/>
        <v>3.4153760162322028E-5</v>
      </c>
      <c r="J1245" s="114">
        <v>88.772712696452999</v>
      </c>
    </row>
    <row r="1246" spans="1:10" x14ac:dyDescent="0.2">
      <c r="A1246" s="131" t="s">
        <v>3636</v>
      </c>
      <c r="B1246" s="131" t="s">
        <v>3637</v>
      </c>
      <c r="C1246" s="131" t="s">
        <v>394</v>
      </c>
      <c r="D1246" s="131" t="s">
        <v>380</v>
      </c>
      <c r="E1246" s="131" t="s">
        <v>134</v>
      </c>
      <c r="F1246" s="133">
        <v>0.57262027999999998</v>
      </c>
      <c r="G1246" s="111">
        <v>0.43975162000000001</v>
      </c>
      <c r="H1246" s="47">
        <f t="shared" si="38"/>
        <v>0.30214478800555633</v>
      </c>
      <c r="I1246" s="77">
        <f t="shared" si="39"/>
        <v>3.3910130484870378E-5</v>
      </c>
      <c r="J1246" s="114">
        <v>141.30343409</v>
      </c>
    </row>
    <row r="1247" spans="1:10" x14ac:dyDescent="0.2">
      <c r="A1247" s="131" t="s">
        <v>1432</v>
      </c>
      <c r="B1247" s="131" t="s">
        <v>562</v>
      </c>
      <c r="C1247" s="131" t="s">
        <v>1286</v>
      </c>
      <c r="D1247" s="131" t="s">
        <v>380</v>
      </c>
      <c r="E1247" s="131" t="s">
        <v>134</v>
      </c>
      <c r="F1247" s="133">
        <v>0.56549828000000002</v>
      </c>
      <c r="G1247" s="111">
        <v>0.91754983999999995</v>
      </c>
      <c r="H1247" s="47">
        <f t="shared" si="38"/>
        <v>-0.38368657990284205</v>
      </c>
      <c r="I1247" s="77">
        <f t="shared" si="39"/>
        <v>3.3488371148450706E-5</v>
      </c>
      <c r="J1247" s="114">
        <v>135.99820246457705</v>
      </c>
    </row>
    <row r="1248" spans="1:10" x14ac:dyDescent="0.2">
      <c r="A1248" s="131" t="s">
        <v>2706</v>
      </c>
      <c r="B1248" s="131" t="s">
        <v>210</v>
      </c>
      <c r="C1248" s="131" t="s">
        <v>1471</v>
      </c>
      <c r="D1248" s="131" t="s">
        <v>133</v>
      </c>
      <c r="E1248" s="131" t="s">
        <v>134</v>
      </c>
      <c r="F1248" s="133">
        <v>0.56453906999999992</v>
      </c>
      <c r="G1248" s="111">
        <v>1.2075726299999998</v>
      </c>
      <c r="H1248" s="47">
        <f t="shared" si="38"/>
        <v>-0.53250093950870681</v>
      </c>
      <c r="I1248" s="77">
        <f t="shared" si="39"/>
        <v>3.3431567473487613E-5</v>
      </c>
      <c r="J1248" s="114">
        <v>64.787467423178995</v>
      </c>
    </row>
    <row r="1249" spans="1:10" x14ac:dyDescent="0.2">
      <c r="A1249" s="131" t="s">
        <v>2936</v>
      </c>
      <c r="B1249" s="131" t="s">
        <v>125</v>
      </c>
      <c r="C1249" s="131" t="s">
        <v>1284</v>
      </c>
      <c r="D1249" s="131" t="s">
        <v>133</v>
      </c>
      <c r="E1249" s="131" t="s">
        <v>433</v>
      </c>
      <c r="F1249" s="133">
        <v>0.56364454000000008</v>
      </c>
      <c r="G1249" s="111">
        <v>2.7323200000000002E-2</v>
      </c>
      <c r="H1249" s="47">
        <f t="shared" si="38"/>
        <v>19.628789453651112</v>
      </c>
      <c r="I1249" s="77">
        <f t="shared" si="39"/>
        <v>3.3378594098142566E-5</v>
      </c>
      <c r="J1249" s="114">
        <v>210.35457897994505</v>
      </c>
    </row>
    <row r="1250" spans="1:10" x14ac:dyDescent="0.2">
      <c r="A1250" s="131" t="s">
        <v>2280</v>
      </c>
      <c r="B1250" s="131" t="s">
        <v>957</v>
      </c>
      <c r="C1250" s="131" t="s">
        <v>1285</v>
      </c>
      <c r="D1250" s="131" t="s">
        <v>133</v>
      </c>
      <c r="E1250" s="131" t="s">
        <v>433</v>
      </c>
      <c r="F1250" s="133">
        <v>0.55917419999999995</v>
      </c>
      <c r="G1250" s="111">
        <v>2.6320006</v>
      </c>
      <c r="H1250" s="47">
        <f t="shared" si="38"/>
        <v>-0.78754784478392592</v>
      </c>
      <c r="I1250" s="77">
        <f t="shared" si="39"/>
        <v>3.3113864017832208E-5</v>
      </c>
      <c r="J1250" s="114">
        <v>482.97673248450008</v>
      </c>
    </row>
    <row r="1251" spans="1:10" x14ac:dyDescent="0.2">
      <c r="A1251" s="131" t="s">
        <v>3338</v>
      </c>
      <c r="B1251" s="131" t="s">
        <v>1505</v>
      </c>
      <c r="C1251" s="131" t="s">
        <v>1285</v>
      </c>
      <c r="D1251" s="131" t="s">
        <v>133</v>
      </c>
      <c r="E1251" s="131" t="s">
        <v>134</v>
      </c>
      <c r="F1251" s="133">
        <v>0.55848890000000007</v>
      </c>
      <c r="G1251" s="111">
        <v>0.54631547000000003</v>
      </c>
      <c r="H1251" s="47">
        <f t="shared" si="38"/>
        <v>2.2282784706792347E-2</v>
      </c>
      <c r="I1251" s="77">
        <f t="shared" si="39"/>
        <v>3.3073281081403067E-5</v>
      </c>
      <c r="J1251" s="114">
        <v>51.526957270000004</v>
      </c>
    </row>
    <row r="1252" spans="1:10" x14ac:dyDescent="0.2">
      <c r="A1252" s="131" t="s">
        <v>1665</v>
      </c>
      <c r="B1252" s="131" t="s">
        <v>2844</v>
      </c>
      <c r="C1252" s="132" t="s">
        <v>1604</v>
      </c>
      <c r="D1252" s="132" t="s">
        <v>380</v>
      </c>
      <c r="E1252" s="132" t="s">
        <v>433</v>
      </c>
      <c r="F1252" s="111">
        <v>0.55785032999999995</v>
      </c>
      <c r="G1252" s="111">
        <v>0.17589254000000001</v>
      </c>
      <c r="H1252" s="47">
        <f t="shared" si="38"/>
        <v>2.1715405894985649</v>
      </c>
      <c r="I1252" s="77">
        <f t="shared" si="39"/>
        <v>3.3035465459462943E-5</v>
      </c>
      <c r="J1252" s="114">
        <v>33.31902103907256</v>
      </c>
    </row>
    <row r="1253" spans="1:10" x14ac:dyDescent="0.2">
      <c r="A1253" s="131" t="s">
        <v>2370</v>
      </c>
      <c r="B1253" s="131" t="s">
        <v>1360</v>
      </c>
      <c r="C1253" s="132" t="s">
        <v>1149</v>
      </c>
      <c r="D1253" s="132" t="s">
        <v>133</v>
      </c>
      <c r="E1253" s="132" t="s">
        <v>433</v>
      </c>
      <c r="F1253" s="111">
        <v>0.55717570999999999</v>
      </c>
      <c r="G1253" s="111">
        <v>0.66792636999999999</v>
      </c>
      <c r="H1253" s="47">
        <f t="shared" si="38"/>
        <v>-0.16581267782555131</v>
      </c>
      <c r="I1253" s="77">
        <f t="shared" si="39"/>
        <v>3.299551498438074E-5</v>
      </c>
      <c r="J1253" s="114">
        <v>61.872187702876765</v>
      </c>
    </row>
    <row r="1254" spans="1:10" x14ac:dyDescent="0.2">
      <c r="A1254" s="131" t="s">
        <v>2590</v>
      </c>
      <c r="B1254" s="131" t="s">
        <v>164</v>
      </c>
      <c r="C1254" s="131" t="s">
        <v>1471</v>
      </c>
      <c r="D1254" s="131" t="s">
        <v>132</v>
      </c>
      <c r="E1254" s="131" t="s">
        <v>433</v>
      </c>
      <c r="F1254" s="133">
        <v>0.55431377000000004</v>
      </c>
      <c r="G1254" s="111">
        <v>0.34641659000000002</v>
      </c>
      <c r="H1254" s="47">
        <f t="shared" si="38"/>
        <v>0.60013632718917997</v>
      </c>
      <c r="I1254" s="77">
        <f t="shared" si="39"/>
        <v>3.2826033109166911E-5</v>
      </c>
      <c r="J1254" s="114">
        <v>41.130492754199999</v>
      </c>
    </row>
    <row r="1255" spans="1:10" x14ac:dyDescent="0.2">
      <c r="A1255" s="131" t="s">
        <v>3112</v>
      </c>
      <c r="B1255" s="131" t="s">
        <v>3113</v>
      </c>
      <c r="C1255" s="131" t="s">
        <v>1291</v>
      </c>
      <c r="D1255" s="131" t="s">
        <v>133</v>
      </c>
      <c r="E1255" s="131" t="s">
        <v>433</v>
      </c>
      <c r="F1255" s="133">
        <v>0.55328411</v>
      </c>
      <c r="G1255" s="133">
        <v>0.51889419999999997</v>
      </c>
      <c r="H1255" s="47">
        <f t="shared" si="38"/>
        <v>6.6275379451148364E-2</v>
      </c>
      <c r="I1255" s="34">
        <f t="shared" si="39"/>
        <v>3.2765057439644602E-5</v>
      </c>
      <c r="J1255" s="114">
        <v>9.7848905899999998</v>
      </c>
    </row>
    <row r="1256" spans="1:10" x14ac:dyDescent="0.2">
      <c r="A1256" s="131" t="s">
        <v>2966</v>
      </c>
      <c r="B1256" s="131" t="s">
        <v>1730</v>
      </c>
      <c r="C1256" s="131" t="s">
        <v>1284</v>
      </c>
      <c r="D1256" s="131" t="s">
        <v>132</v>
      </c>
      <c r="E1256" s="131" t="s">
        <v>433</v>
      </c>
      <c r="F1256" s="133">
        <v>0.55153213000000001</v>
      </c>
      <c r="G1256" s="111">
        <v>2.29037735</v>
      </c>
      <c r="H1256" s="47">
        <f t="shared" si="38"/>
        <v>-0.75919595519926009</v>
      </c>
      <c r="I1256" s="77">
        <f t="shared" si="39"/>
        <v>3.2661306537900638E-5</v>
      </c>
      <c r="J1256" s="114">
        <v>119.68949515658537</v>
      </c>
    </row>
    <row r="1257" spans="1:10" x14ac:dyDescent="0.2">
      <c r="A1257" s="131" t="s">
        <v>3266</v>
      </c>
      <c r="B1257" s="131" t="s">
        <v>3267</v>
      </c>
      <c r="C1257" s="131" t="s">
        <v>394</v>
      </c>
      <c r="D1257" s="131" t="s">
        <v>132</v>
      </c>
      <c r="E1257" s="131" t="s">
        <v>433</v>
      </c>
      <c r="F1257" s="133">
        <v>0.53994534999999999</v>
      </c>
      <c r="G1257" s="111">
        <v>1.0953293</v>
      </c>
      <c r="H1257" s="47">
        <f t="shared" si="38"/>
        <v>-0.50704746965136427</v>
      </c>
      <c r="I1257" s="77">
        <f t="shared" si="39"/>
        <v>3.1975146380074076E-5</v>
      </c>
      <c r="J1257" s="114">
        <v>1014.1356192443106</v>
      </c>
    </row>
    <row r="1258" spans="1:10" x14ac:dyDescent="0.2">
      <c r="A1258" s="131" t="s">
        <v>1276</v>
      </c>
      <c r="B1258" s="131" t="s">
        <v>3172</v>
      </c>
      <c r="C1258" s="131" t="s">
        <v>1548</v>
      </c>
      <c r="D1258" s="131" t="s">
        <v>380</v>
      </c>
      <c r="E1258" s="131" t="s">
        <v>433</v>
      </c>
      <c r="F1258" s="133">
        <v>0.52648786999999997</v>
      </c>
      <c r="G1258" s="111">
        <v>0.42174642000000001</v>
      </c>
      <c r="H1258" s="47">
        <f t="shared" si="38"/>
        <v>0.24835172281960327</v>
      </c>
      <c r="I1258" s="77">
        <f t="shared" si="39"/>
        <v>3.1178204813845346E-5</v>
      </c>
      <c r="J1258" s="114">
        <v>23.335821099184198</v>
      </c>
    </row>
    <row r="1259" spans="1:10" x14ac:dyDescent="0.2">
      <c r="A1259" s="131" t="s">
        <v>1383</v>
      </c>
      <c r="B1259" s="131" t="s">
        <v>796</v>
      </c>
      <c r="C1259" s="131" t="s">
        <v>394</v>
      </c>
      <c r="D1259" s="131" t="s">
        <v>380</v>
      </c>
      <c r="E1259" s="131" t="s">
        <v>433</v>
      </c>
      <c r="F1259" s="133">
        <v>0.52527841000000008</v>
      </c>
      <c r="G1259" s="111">
        <v>0.26613053999999997</v>
      </c>
      <c r="H1259" s="47">
        <f t="shared" si="38"/>
        <v>0.9737622371337018</v>
      </c>
      <c r="I1259" s="77">
        <f t="shared" si="39"/>
        <v>3.1106581527264883E-5</v>
      </c>
      <c r="J1259" s="114">
        <v>49.788885478746238</v>
      </c>
    </row>
    <row r="1260" spans="1:10" x14ac:dyDescent="0.2">
      <c r="A1260" s="131" t="s">
        <v>3714</v>
      </c>
      <c r="B1260" s="131" t="s">
        <v>3715</v>
      </c>
      <c r="C1260" s="131" t="s">
        <v>1751</v>
      </c>
      <c r="D1260" s="131" t="s">
        <v>133</v>
      </c>
      <c r="E1260" s="131" t="s">
        <v>433</v>
      </c>
      <c r="F1260" s="133">
        <v>0.51912893000000004</v>
      </c>
      <c r="G1260" s="133">
        <v>0.47143991999999996</v>
      </c>
      <c r="H1260" s="47">
        <f t="shared" si="38"/>
        <v>0.10115607095809809</v>
      </c>
      <c r="I1260" s="34">
        <f t="shared" si="39"/>
        <v>3.0742414073722892E-5</v>
      </c>
      <c r="J1260" s="114">
        <v>7.0108624817518237</v>
      </c>
    </row>
    <row r="1261" spans="1:10" x14ac:dyDescent="0.2">
      <c r="A1261" s="131" t="s">
        <v>2933</v>
      </c>
      <c r="B1261" s="131" t="s">
        <v>127</v>
      </c>
      <c r="C1261" s="131" t="s">
        <v>1284</v>
      </c>
      <c r="D1261" s="131" t="s">
        <v>133</v>
      </c>
      <c r="E1261" s="131" t="s">
        <v>433</v>
      </c>
      <c r="F1261" s="133">
        <v>0.51814048999999995</v>
      </c>
      <c r="G1261" s="111">
        <v>0.20610616000000001</v>
      </c>
      <c r="H1261" s="47">
        <f t="shared" si="38"/>
        <v>1.5139495588098866</v>
      </c>
      <c r="I1261" s="77">
        <f t="shared" si="39"/>
        <v>3.0683879420747505E-5</v>
      </c>
      <c r="J1261" s="114">
        <v>294.22569829998304</v>
      </c>
    </row>
    <row r="1262" spans="1:10" x14ac:dyDescent="0.2">
      <c r="A1262" s="131" t="s">
        <v>3818</v>
      </c>
      <c r="B1262" s="131" t="s">
        <v>1703</v>
      </c>
      <c r="C1262" s="131" t="s">
        <v>1472</v>
      </c>
      <c r="D1262" s="131" t="s">
        <v>380</v>
      </c>
      <c r="E1262" s="131" t="s">
        <v>134</v>
      </c>
      <c r="F1262" s="133">
        <v>0.51539623000000001</v>
      </c>
      <c r="G1262" s="111">
        <v>0.28894692</v>
      </c>
      <c r="H1262" s="47">
        <f t="shared" si="38"/>
        <v>0.78370556779079026</v>
      </c>
      <c r="I1262" s="77">
        <f t="shared" si="39"/>
        <v>3.0521366464195545E-5</v>
      </c>
      <c r="J1262" s="114">
        <v>41.541347789999996</v>
      </c>
    </row>
    <row r="1263" spans="1:10" x14ac:dyDescent="0.2">
      <c r="A1263" s="131" t="s">
        <v>3803</v>
      </c>
      <c r="B1263" s="131" t="s">
        <v>3804</v>
      </c>
      <c r="C1263" s="131" t="s">
        <v>1474</v>
      </c>
      <c r="D1263" s="131" t="s">
        <v>133</v>
      </c>
      <c r="E1263" s="131" t="s">
        <v>433</v>
      </c>
      <c r="F1263" s="133">
        <v>0.51513672999999993</v>
      </c>
      <c r="G1263" s="111">
        <v>1.31218E-3</v>
      </c>
      <c r="H1263" s="47" t="str">
        <f t="shared" si="38"/>
        <v/>
      </c>
      <c r="I1263" s="77">
        <f t="shared" si="39"/>
        <v>3.0505999074726164E-5</v>
      </c>
      <c r="J1263" s="114">
        <v>14.150139039999999</v>
      </c>
    </row>
    <row r="1264" spans="1:10" x14ac:dyDescent="0.2">
      <c r="A1264" s="131" t="s">
        <v>2974</v>
      </c>
      <c r="B1264" s="131" t="s">
        <v>1907</v>
      </c>
      <c r="C1264" s="131" t="s">
        <v>1284</v>
      </c>
      <c r="D1264" s="131" t="s">
        <v>133</v>
      </c>
      <c r="E1264" s="131" t="s">
        <v>134</v>
      </c>
      <c r="F1264" s="133">
        <v>0.51062160000000001</v>
      </c>
      <c r="G1264" s="111">
        <v>1.06169907</v>
      </c>
      <c r="H1264" s="47">
        <f t="shared" si="38"/>
        <v>-0.51905241849745609</v>
      </c>
      <c r="I1264" s="77">
        <f t="shared" si="39"/>
        <v>3.0238616565227636E-5</v>
      </c>
      <c r="J1264" s="114">
        <v>58.390553829806542</v>
      </c>
    </row>
    <row r="1265" spans="1:10" x14ac:dyDescent="0.2">
      <c r="A1265" s="131" t="s">
        <v>2311</v>
      </c>
      <c r="B1265" s="131" t="s">
        <v>1582</v>
      </c>
      <c r="C1265" s="131" t="s">
        <v>1284</v>
      </c>
      <c r="D1265" s="131" t="s">
        <v>132</v>
      </c>
      <c r="E1265" s="131" t="s">
        <v>433</v>
      </c>
      <c r="F1265" s="133">
        <v>0.50987009999999999</v>
      </c>
      <c r="G1265" s="111">
        <v>0.66770359999999995</v>
      </c>
      <c r="H1265" s="47">
        <f t="shared" si="38"/>
        <v>-0.236382580534237</v>
      </c>
      <c r="I1265" s="77">
        <f t="shared" si="39"/>
        <v>3.0194113315955048E-5</v>
      </c>
      <c r="J1265" s="114">
        <v>27.18157380999957</v>
      </c>
    </row>
    <row r="1266" spans="1:10" x14ac:dyDescent="0.2">
      <c r="A1266" s="131" t="s">
        <v>1626</v>
      </c>
      <c r="B1266" s="131" t="s">
        <v>1971</v>
      </c>
      <c r="C1266" s="131" t="s">
        <v>1675</v>
      </c>
      <c r="D1266" s="131" t="s">
        <v>132</v>
      </c>
      <c r="E1266" s="131" t="s">
        <v>433</v>
      </c>
      <c r="F1266" s="133">
        <v>0.50739113999999996</v>
      </c>
      <c r="G1266" s="111">
        <v>0.28034534</v>
      </c>
      <c r="H1266" s="47">
        <f t="shared" si="38"/>
        <v>0.80987898710925599</v>
      </c>
      <c r="I1266" s="77">
        <f t="shared" si="39"/>
        <v>3.0047311220390468E-5</v>
      </c>
      <c r="J1266" s="114">
        <v>19.6261336512</v>
      </c>
    </row>
    <row r="1267" spans="1:10" x14ac:dyDescent="0.2">
      <c r="A1267" s="131" t="s">
        <v>1672</v>
      </c>
      <c r="B1267" s="131" t="s">
        <v>1591</v>
      </c>
      <c r="C1267" s="131" t="s">
        <v>1675</v>
      </c>
      <c r="D1267" s="131" t="s">
        <v>133</v>
      </c>
      <c r="E1267" s="131" t="s">
        <v>134</v>
      </c>
      <c r="F1267" s="133">
        <v>0.50289085999999994</v>
      </c>
      <c r="G1267" s="111">
        <v>0.74559350000000002</v>
      </c>
      <c r="H1267" s="47">
        <f t="shared" si="38"/>
        <v>-0.32551603521221695</v>
      </c>
      <c r="I1267" s="77">
        <f t="shared" si="39"/>
        <v>2.9780808116416482E-5</v>
      </c>
      <c r="J1267" s="114">
        <v>27.176962129290001</v>
      </c>
    </row>
    <row r="1268" spans="1:10" x14ac:dyDescent="0.2">
      <c r="A1268" s="131" t="s">
        <v>2637</v>
      </c>
      <c r="B1268" s="131" t="s">
        <v>428</v>
      </c>
      <c r="C1268" s="131" t="s">
        <v>1471</v>
      </c>
      <c r="D1268" s="131" t="s">
        <v>132</v>
      </c>
      <c r="E1268" s="131" t="s">
        <v>433</v>
      </c>
      <c r="F1268" s="133">
        <v>0.49686467000000001</v>
      </c>
      <c r="G1268" s="111">
        <v>0.31375504999999998</v>
      </c>
      <c r="H1268" s="47">
        <f t="shared" si="38"/>
        <v>0.58360692521124369</v>
      </c>
      <c r="I1268" s="77">
        <f t="shared" si="39"/>
        <v>2.9423941801401202E-5</v>
      </c>
      <c r="J1268" s="114">
        <v>33.442653083755005</v>
      </c>
    </row>
    <row r="1269" spans="1:10" x14ac:dyDescent="0.2">
      <c r="A1269" s="131" t="s">
        <v>2275</v>
      </c>
      <c r="B1269" s="131" t="s">
        <v>2276</v>
      </c>
      <c r="C1269" s="131" t="s">
        <v>2761</v>
      </c>
      <c r="D1269" s="131" t="s">
        <v>133</v>
      </c>
      <c r="E1269" s="131" t="s">
        <v>433</v>
      </c>
      <c r="F1269" s="133">
        <v>0.49441503999999997</v>
      </c>
      <c r="G1269" s="133">
        <v>8.6010749999999997E-2</v>
      </c>
      <c r="H1269" s="47">
        <f t="shared" si="38"/>
        <v>4.748293556328715</v>
      </c>
      <c r="I1269" s="34">
        <f t="shared" si="39"/>
        <v>2.9278876605771641E-5</v>
      </c>
      <c r="J1269" s="114">
        <v>10.264962480000001</v>
      </c>
    </row>
    <row r="1270" spans="1:10" x14ac:dyDescent="0.2">
      <c r="A1270" s="131" t="s">
        <v>572</v>
      </c>
      <c r="B1270" s="131" t="s">
        <v>2773</v>
      </c>
      <c r="C1270" s="131" t="s">
        <v>1474</v>
      </c>
      <c r="D1270" s="131" t="s">
        <v>133</v>
      </c>
      <c r="E1270" s="131" t="s">
        <v>134</v>
      </c>
      <c r="F1270" s="133">
        <v>0.48895419000000001</v>
      </c>
      <c r="G1270" s="111">
        <v>0.7559954499999999</v>
      </c>
      <c r="H1270" s="47">
        <f t="shared" si="38"/>
        <v>-0.35323130582333517</v>
      </c>
      <c r="I1270" s="77">
        <f t="shared" si="39"/>
        <v>2.8955489288685519E-5</v>
      </c>
      <c r="J1270" s="114">
        <v>9.2547513160000001</v>
      </c>
    </row>
    <row r="1271" spans="1:10" x14ac:dyDescent="0.2">
      <c r="A1271" s="131" t="s">
        <v>3268</v>
      </c>
      <c r="B1271" s="131" t="s">
        <v>3269</v>
      </c>
      <c r="C1271" s="131" t="s">
        <v>1284</v>
      </c>
      <c r="D1271" s="131" t="s">
        <v>133</v>
      </c>
      <c r="E1271" s="131" t="s">
        <v>433</v>
      </c>
      <c r="F1271" s="133">
        <v>0.48826184</v>
      </c>
      <c r="G1271" s="111">
        <v>5.2590110000000002E-2</v>
      </c>
      <c r="H1271" s="47">
        <f t="shared" si="38"/>
        <v>8.2842901450481854</v>
      </c>
      <c r="I1271" s="77">
        <f t="shared" si="39"/>
        <v>2.8914488856704311E-5</v>
      </c>
      <c r="J1271" s="114">
        <v>6.9684015899691945</v>
      </c>
    </row>
    <row r="1272" spans="1:10" x14ac:dyDescent="0.2">
      <c r="A1272" s="131" t="s">
        <v>2496</v>
      </c>
      <c r="B1272" s="131" t="s">
        <v>1789</v>
      </c>
      <c r="C1272" s="131" t="s">
        <v>1285</v>
      </c>
      <c r="D1272" s="131" t="s">
        <v>132</v>
      </c>
      <c r="E1272" s="131" t="s">
        <v>134</v>
      </c>
      <c r="F1272" s="133">
        <v>0.48568554999999997</v>
      </c>
      <c r="G1272" s="111">
        <v>0.95495892000000004</v>
      </c>
      <c r="H1272" s="47">
        <f t="shared" si="38"/>
        <v>-0.49140686596235994</v>
      </c>
      <c r="I1272" s="77">
        <f t="shared" si="39"/>
        <v>2.8761922953752241E-5</v>
      </c>
      <c r="J1272" s="114">
        <v>120.14900708399999</v>
      </c>
    </row>
    <row r="1273" spans="1:10" x14ac:dyDescent="0.2">
      <c r="A1273" s="131" t="s">
        <v>3117</v>
      </c>
      <c r="B1273" s="131" t="s">
        <v>3118</v>
      </c>
      <c r="C1273" s="131" t="s">
        <v>1284</v>
      </c>
      <c r="D1273" s="131" t="s">
        <v>133</v>
      </c>
      <c r="E1273" s="131" t="s">
        <v>433</v>
      </c>
      <c r="F1273" s="133">
        <v>0.48277865999999997</v>
      </c>
      <c r="G1273" s="133">
        <v>8.3459399999999989E-2</v>
      </c>
      <c r="H1273" s="47">
        <f t="shared" si="38"/>
        <v>4.784592987728165</v>
      </c>
      <c r="I1273" s="34">
        <f t="shared" si="39"/>
        <v>2.8589779174273866E-5</v>
      </c>
      <c r="J1273" s="114">
        <v>201.60437238026026</v>
      </c>
    </row>
    <row r="1274" spans="1:10" x14ac:dyDescent="0.2">
      <c r="A1274" s="131" t="s">
        <v>2511</v>
      </c>
      <c r="B1274" s="131" t="s">
        <v>1924</v>
      </c>
      <c r="C1274" s="131" t="s">
        <v>1285</v>
      </c>
      <c r="D1274" s="131" t="s">
        <v>132</v>
      </c>
      <c r="E1274" s="131" t="s">
        <v>433</v>
      </c>
      <c r="F1274" s="133">
        <v>0.48201776000000002</v>
      </c>
      <c r="G1274" s="111">
        <v>0.84369452</v>
      </c>
      <c r="H1274" s="47">
        <f t="shared" si="38"/>
        <v>-0.42868212537400385</v>
      </c>
      <c r="I1274" s="77">
        <f t="shared" si="39"/>
        <v>2.8544719264265203E-5</v>
      </c>
      <c r="J1274" s="114">
        <v>32.000065370000002</v>
      </c>
    </row>
    <row r="1275" spans="1:10" x14ac:dyDescent="0.2">
      <c r="A1275" s="131" t="s">
        <v>1289</v>
      </c>
      <c r="B1275" s="131" t="s">
        <v>1290</v>
      </c>
      <c r="C1275" s="131" t="s">
        <v>1291</v>
      </c>
      <c r="D1275" s="131" t="s">
        <v>133</v>
      </c>
      <c r="E1275" s="131" t="s">
        <v>433</v>
      </c>
      <c r="F1275" s="133">
        <v>0.47845363000000002</v>
      </c>
      <c r="G1275" s="111">
        <v>0.73016692000000005</v>
      </c>
      <c r="H1275" s="47">
        <f t="shared" si="38"/>
        <v>-0.34473390002384663</v>
      </c>
      <c r="I1275" s="77">
        <f t="shared" si="39"/>
        <v>2.8333654239874096E-5</v>
      </c>
      <c r="J1275" s="114">
        <v>19.662955448690422</v>
      </c>
    </row>
    <row r="1276" spans="1:10" x14ac:dyDescent="0.2">
      <c r="A1276" s="131" t="s">
        <v>1660</v>
      </c>
      <c r="B1276" s="131" t="s">
        <v>1060</v>
      </c>
      <c r="C1276" s="131" t="s">
        <v>1675</v>
      </c>
      <c r="D1276" s="131" t="s">
        <v>380</v>
      </c>
      <c r="E1276" s="131" t="s">
        <v>134</v>
      </c>
      <c r="F1276" s="133">
        <v>0.47390325999999999</v>
      </c>
      <c r="G1276" s="111">
        <v>0.53345724999999999</v>
      </c>
      <c r="H1276" s="47">
        <f t="shared" si="38"/>
        <v>-0.1116377929065544</v>
      </c>
      <c r="I1276" s="77">
        <f t="shared" si="39"/>
        <v>2.8064184844807542E-5</v>
      </c>
      <c r="J1276" s="114">
        <v>192.80659265700635</v>
      </c>
    </row>
    <row r="1277" spans="1:10" x14ac:dyDescent="0.2">
      <c r="A1277" s="131" t="s">
        <v>3141</v>
      </c>
      <c r="B1277" s="131" t="s">
        <v>3142</v>
      </c>
      <c r="C1277" s="131" t="s">
        <v>1285</v>
      </c>
      <c r="D1277" s="131" t="s">
        <v>132</v>
      </c>
      <c r="E1277" s="131" t="s">
        <v>134</v>
      </c>
      <c r="F1277" s="133">
        <v>0.46985729999999998</v>
      </c>
      <c r="G1277" s="133">
        <v>0.10038869</v>
      </c>
      <c r="H1277" s="47">
        <f t="shared" si="38"/>
        <v>3.680380827760577</v>
      </c>
      <c r="I1277" s="34">
        <f t="shared" si="39"/>
        <v>2.7824586220154281E-5</v>
      </c>
      <c r="J1277" s="114">
        <v>16.596439996763831</v>
      </c>
    </row>
    <row r="1278" spans="1:10" x14ac:dyDescent="0.2">
      <c r="A1278" s="131" t="s">
        <v>2286</v>
      </c>
      <c r="B1278" s="131" t="s">
        <v>2858</v>
      </c>
      <c r="C1278" s="131" t="s">
        <v>1604</v>
      </c>
      <c r="D1278" s="131" t="s">
        <v>133</v>
      </c>
      <c r="E1278" s="131" t="s">
        <v>433</v>
      </c>
      <c r="F1278" s="133">
        <v>0.46977406999999999</v>
      </c>
      <c r="G1278" s="111">
        <v>0.18193892</v>
      </c>
      <c r="H1278" s="47">
        <f t="shared" si="38"/>
        <v>1.5820427536889849</v>
      </c>
      <c r="I1278" s="77">
        <f t="shared" si="39"/>
        <v>2.7819657403870903E-5</v>
      </c>
      <c r="J1278" s="114">
        <v>1504.594246457707</v>
      </c>
    </row>
    <row r="1279" spans="1:10" x14ac:dyDescent="0.2">
      <c r="A1279" s="131" t="s">
        <v>2981</v>
      </c>
      <c r="B1279" s="131" t="s">
        <v>2296</v>
      </c>
      <c r="C1279" s="132" t="s">
        <v>1284</v>
      </c>
      <c r="D1279" s="132" t="s">
        <v>133</v>
      </c>
      <c r="E1279" s="132" t="s">
        <v>433</v>
      </c>
      <c r="F1279" s="111">
        <v>0.46770805999999998</v>
      </c>
      <c r="G1279" s="111">
        <v>8.4928960000000012E-2</v>
      </c>
      <c r="H1279" s="47">
        <f t="shared" si="38"/>
        <v>4.5070503630328211</v>
      </c>
      <c r="I1279" s="77">
        <f t="shared" si="39"/>
        <v>2.7697309888196036E-5</v>
      </c>
      <c r="J1279" s="114">
        <v>6.0048458673471217</v>
      </c>
    </row>
    <row r="1280" spans="1:10" x14ac:dyDescent="0.2">
      <c r="A1280" s="131" t="s">
        <v>534</v>
      </c>
      <c r="B1280" s="131" t="s">
        <v>161</v>
      </c>
      <c r="C1280" s="131" t="s">
        <v>1473</v>
      </c>
      <c r="D1280" s="131" t="s">
        <v>133</v>
      </c>
      <c r="E1280" s="131" t="s">
        <v>134</v>
      </c>
      <c r="F1280" s="133">
        <v>0.46666812000000002</v>
      </c>
      <c r="G1280" s="133">
        <v>0.55222362999999997</v>
      </c>
      <c r="H1280" s="47">
        <f t="shared" si="38"/>
        <v>-0.15492910000971882</v>
      </c>
      <c r="I1280" s="34">
        <f t="shared" si="39"/>
        <v>2.7635725445017679E-5</v>
      </c>
      <c r="J1280" s="114">
        <v>7.1490842935248224</v>
      </c>
    </row>
    <row r="1281" spans="1:10" x14ac:dyDescent="0.2">
      <c r="A1281" s="131" t="s">
        <v>3104</v>
      </c>
      <c r="B1281" s="131" t="s">
        <v>3105</v>
      </c>
      <c r="C1281" s="131" t="s">
        <v>1284</v>
      </c>
      <c r="D1281" s="131" t="s">
        <v>133</v>
      </c>
      <c r="E1281" s="131" t="s">
        <v>433</v>
      </c>
      <c r="F1281" s="133">
        <v>0.46510601000000001</v>
      </c>
      <c r="G1281" s="133">
        <v>0.36174509000000005</v>
      </c>
      <c r="H1281" s="47">
        <f t="shared" si="38"/>
        <v>0.28572860518991416</v>
      </c>
      <c r="I1281" s="34">
        <f t="shared" si="39"/>
        <v>2.7543218497950205E-5</v>
      </c>
      <c r="J1281" s="114">
        <v>19.201020090663601</v>
      </c>
    </row>
    <row r="1282" spans="1:10" x14ac:dyDescent="0.2">
      <c r="A1282" s="131" t="s">
        <v>2985</v>
      </c>
      <c r="B1282" s="131" t="s">
        <v>2289</v>
      </c>
      <c r="C1282" s="131" t="s">
        <v>1284</v>
      </c>
      <c r="D1282" s="131" t="s">
        <v>133</v>
      </c>
      <c r="E1282" s="131" t="s">
        <v>433</v>
      </c>
      <c r="F1282" s="133">
        <v>0.46263046999999996</v>
      </c>
      <c r="G1282" s="111">
        <v>0.34883955</v>
      </c>
      <c r="H1282" s="47">
        <f t="shared" si="38"/>
        <v>0.32619844854174351</v>
      </c>
      <c r="I1282" s="77">
        <f t="shared" si="39"/>
        <v>2.7396618932142795E-5</v>
      </c>
      <c r="J1282" s="114">
        <v>2.154254577658302</v>
      </c>
    </row>
    <row r="1283" spans="1:10" x14ac:dyDescent="0.2">
      <c r="A1283" s="131" t="s">
        <v>1294</v>
      </c>
      <c r="B1283" s="131" t="s">
        <v>1295</v>
      </c>
      <c r="C1283" s="131" t="s">
        <v>1291</v>
      </c>
      <c r="D1283" s="131" t="s">
        <v>133</v>
      </c>
      <c r="E1283" s="131" t="s">
        <v>134</v>
      </c>
      <c r="F1283" s="133">
        <v>0.46143428999999997</v>
      </c>
      <c r="G1283" s="111">
        <v>0.38615624999999998</v>
      </c>
      <c r="H1283" s="47">
        <f t="shared" si="38"/>
        <v>0.19494191794124793</v>
      </c>
      <c r="I1283" s="77">
        <f t="shared" si="39"/>
        <v>2.7325782076900101E-5</v>
      </c>
      <c r="J1283" s="114">
        <v>23.18100832</v>
      </c>
    </row>
    <row r="1284" spans="1:10" x14ac:dyDescent="0.2">
      <c r="A1284" s="131" t="s">
        <v>1848</v>
      </c>
      <c r="B1284" s="131" t="s">
        <v>1849</v>
      </c>
      <c r="C1284" s="131" t="s">
        <v>1285</v>
      </c>
      <c r="D1284" s="131" t="s">
        <v>132</v>
      </c>
      <c r="E1284" s="131" t="s">
        <v>433</v>
      </c>
      <c r="F1284" s="133">
        <v>0.46006960999999996</v>
      </c>
      <c r="G1284" s="111">
        <v>10.529489009999999</v>
      </c>
      <c r="H1284" s="47">
        <f t="shared" si="38"/>
        <v>-0.95630655869785652</v>
      </c>
      <c r="I1284" s="77">
        <f t="shared" si="39"/>
        <v>2.7244966781867075E-5</v>
      </c>
      <c r="J1284" s="114">
        <v>4.7951890399999995</v>
      </c>
    </row>
    <row r="1285" spans="1:10" x14ac:dyDescent="0.2">
      <c r="A1285" s="131" t="s">
        <v>3030</v>
      </c>
      <c r="B1285" s="131" t="s">
        <v>1917</v>
      </c>
      <c r="C1285" s="131" t="s">
        <v>394</v>
      </c>
      <c r="D1285" s="131" t="s">
        <v>380</v>
      </c>
      <c r="E1285" s="131" t="s">
        <v>134</v>
      </c>
      <c r="F1285" s="133">
        <v>0.45730073999999998</v>
      </c>
      <c r="G1285" s="111">
        <v>0.86234411</v>
      </c>
      <c r="H1285" s="47">
        <f t="shared" si="38"/>
        <v>-0.46970039605187308</v>
      </c>
      <c r="I1285" s="77">
        <f t="shared" si="39"/>
        <v>2.7080996440132685E-5</v>
      </c>
      <c r="J1285" s="114">
        <v>137.60143316444822</v>
      </c>
    </row>
    <row r="1286" spans="1:10" x14ac:dyDescent="0.2">
      <c r="A1286" s="131" t="s">
        <v>569</v>
      </c>
      <c r="B1286" s="131" t="s">
        <v>2784</v>
      </c>
      <c r="C1286" s="131" t="s">
        <v>1474</v>
      </c>
      <c r="D1286" s="131" t="s">
        <v>133</v>
      </c>
      <c r="E1286" s="131" t="s">
        <v>134</v>
      </c>
      <c r="F1286" s="133">
        <v>0.45422707000000001</v>
      </c>
      <c r="G1286" s="111">
        <v>0.26482279999999997</v>
      </c>
      <c r="H1286" s="47">
        <f t="shared" si="38"/>
        <v>0.71521134131955422</v>
      </c>
      <c r="I1286" s="77">
        <f t="shared" si="39"/>
        <v>2.6898976077934843E-5</v>
      </c>
      <c r="J1286" s="114">
        <v>11.137823050000002</v>
      </c>
    </row>
    <row r="1287" spans="1:10" x14ac:dyDescent="0.2">
      <c r="A1287" s="131" t="s">
        <v>3609</v>
      </c>
      <c r="B1287" s="131" t="s">
        <v>752</v>
      </c>
      <c r="C1287" s="131" t="s">
        <v>758</v>
      </c>
      <c r="D1287" s="131" t="s">
        <v>132</v>
      </c>
      <c r="E1287" s="131" t="s">
        <v>433</v>
      </c>
      <c r="F1287" s="133">
        <v>0.45264909999999997</v>
      </c>
      <c r="G1287" s="133">
        <v>0.23393851000000002</v>
      </c>
      <c r="H1287" s="47">
        <f t="shared" ref="H1287:H1350" si="40">IF(ISERROR(F1287/G1287-1),"",IF((F1287/G1287-1)&gt;10000%,"",F1287/G1287-1))</f>
        <v>0.93490631362916665</v>
      </c>
      <c r="I1287" s="34">
        <f t="shared" ref="I1287:I1350" si="41">F1287/$F$1670</f>
        <v>2.6805529913923304E-5</v>
      </c>
      <c r="J1287" s="114">
        <v>30.988620000000001</v>
      </c>
    </row>
    <row r="1288" spans="1:10" x14ac:dyDescent="0.2">
      <c r="A1288" s="131" t="s">
        <v>1650</v>
      </c>
      <c r="B1288" s="131" t="s">
        <v>145</v>
      </c>
      <c r="C1288" s="131" t="s">
        <v>1675</v>
      </c>
      <c r="D1288" s="131" t="s">
        <v>132</v>
      </c>
      <c r="E1288" s="131" t="s">
        <v>433</v>
      </c>
      <c r="F1288" s="133">
        <v>0.45175376</v>
      </c>
      <c r="G1288" s="133">
        <v>12.598298420000001</v>
      </c>
      <c r="H1288" s="47">
        <f t="shared" si="40"/>
        <v>-0.96414168446090831</v>
      </c>
      <c r="I1288" s="34">
        <f t="shared" si="41"/>
        <v>2.6752508571004185E-5</v>
      </c>
      <c r="J1288" s="114">
        <v>2.0203521408</v>
      </c>
    </row>
    <row r="1289" spans="1:10" x14ac:dyDescent="0.2">
      <c r="A1289" s="131" t="s">
        <v>3537</v>
      </c>
      <c r="B1289" s="131" t="s">
        <v>3538</v>
      </c>
      <c r="C1289" s="132" t="s">
        <v>1472</v>
      </c>
      <c r="D1289" s="132" t="s">
        <v>133</v>
      </c>
      <c r="E1289" s="132" t="s">
        <v>433</v>
      </c>
      <c r="F1289" s="111">
        <v>0.45158229999999999</v>
      </c>
      <c r="G1289" s="111">
        <v>0.23996998999999999</v>
      </c>
      <c r="H1289" s="47">
        <f t="shared" si="40"/>
        <v>0.8818282236041266</v>
      </c>
      <c r="I1289" s="77">
        <f t="shared" si="41"/>
        <v>2.6742354842301219E-5</v>
      </c>
      <c r="J1289" s="114">
        <v>405.37855010000004</v>
      </c>
    </row>
    <row r="1290" spans="1:10" x14ac:dyDescent="0.2">
      <c r="A1290" s="131" t="s">
        <v>2323</v>
      </c>
      <c r="B1290" s="131" t="s">
        <v>1405</v>
      </c>
      <c r="C1290" s="131" t="s">
        <v>1284</v>
      </c>
      <c r="D1290" s="131" t="s">
        <v>132</v>
      </c>
      <c r="E1290" s="131" t="s">
        <v>433</v>
      </c>
      <c r="F1290" s="133">
        <v>0.45109434999999998</v>
      </c>
      <c r="G1290" s="111">
        <v>0.36480521000000005</v>
      </c>
      <c r="H1290" s="47">
        <f t="shared" si="40"/>
        <v>0.23653483457651259</v>
      </c>
      <c r="I1290" s="77">
        <f t="shared" si="41"/>
        <v>2.6713458820368336E-5</v>
      </c>
      <c r="J1290" s="114">
        <v>186.53151626998292</v>
      </c>
    </row>
    <row r="1291" spans="1:10" x14ac:dyDescent="0.2">
      <c r="A1291" s="131" t="s">
        <v>2454</v>
      </c>
      <c r="B1291" s="131" t="s">
        <v>1953</v>
      </c>
      <c r="C1291" s="131" t="s">
        <v>394</v>
      </c>
      <c r="D1291" s="131" t="s">
        <v>133</v>
      </c>
      <c r="E1291" s="131" t="s">
        <v>134</v>
      </c>
      <c r="F1291" s="133">
        <v>0.44980701000000001</v>
      </c>
      <c r="G1291" s="111">
        <v>0.26322492999999997</v>
      </c>
      <c r="H1291" s="47">
        <f t="shared" si="40"/>
        <v>0.7088313405572948</v>
      </c>
      <c r="I1291" s="77">
        <f t="shared" si="41"/>
        <v>2.6637223540370235E-5</v>
      </c>
      <c r="J1291" s="114">
        <v>5.248952271361099</v>
      </c>
    </row>
    <row r="1292" spans="1:10" x14ac:dyDescent="0.2">
      <c r="A1292" s="131" t="s">
        <v>2378</v>
      </c>
      <c r="B1292" s="131" t="s">
        <v>2781</v>
      </c>
      <c r="C1292" s="131" t="s">
        <v>1474</v>
      </c>
      <c r="D1292" s="131" t="s">
        <v>133</v>
      </c>
      <c r="E1292" s="131" t="s">
        <v>134</v>
      </c>
      <c r="F1292" s="133">
        <v>0.44951076000000001</v>
      </c>
      <c r="G1292" s="111">
        <v>0.63209738999999998</v>
      </c>
      <c r="H1292" s="47">
        <f t="shared" si="40"/>
        <v>-0.28885838304125888</v>
      </c>
      <c r="I1292" s="77">
        <f t="shared" si="41"/>
        <v>2.6619679844299702E-5</v>
      </c>
      <c r="J1292" s="114">
        <v>35.84117904</v>
      </c>
    </row>
    <row r="1293" spans="1:10" x14ac:dyDescent="0.2">
      <c r="A1293" s="131" t="s">
        <v>736</v>
      </c>
      <c r="B1293" s="131" t="s">
        <v>3174</v>
      </c>
      <c r="C1293" s="131" t="s">
        <v>1548</v>
      </c>
      <c r="D1293" s="131" t="s">
        <v>133</v>
      </c>
      <c r="E1293" s="131" t="s">
        <v>134</v>
      </c>
      <c r="F1293" s="133">
        <v>0.44735346999999998</v>
      </c>
      <c r="G1293" s="111">
        <v>0.41039759000000003</v>
      </c>
      <c r="H1293" s="47">
        <f t="shared" si="40"/>
        <v>9.0048969342144458E-2</v>
      </c>
      <c r="I1293" s="77">
        <f t="shared" si="41"/>
        <v>2.6491926797562155E-5</v>
      </c>
      <c r="J1293" s="114">
        <v>12.216538153714039</v>
      </c>
    </row>
    <row r="1294" spans="1:10" x14ac:dyDescent="0.2">
      <c r="A1294" s="131" t="s">
        <v>2984</v>
      </c>
      <c r="B1294" s="131" t="s">
        <v>1908</v>
      </c>
      <c r="C1294" s="131" t="s">
        <v>1284</v>
      </c>
      <c r="D1294" s="131" t="s">
        <v>133</v>
      </c>
      <c r="E1294" s="131" t="s">
        <v>134</v>
      </c>
      <c r="F1294" s="133">
        <v>0.44214044000000002</v>
      </c>
      <c r="G1294" s="111">
        <v>6.5201549999999997E-2</v>
      </c>
      <c r="H1294" s="47">
        <f t="shared" si="40"/>
        <v>5.7811338840871125</v>
      </c>
      <c r="I1294" s="77">
        <f t="shared" si="41"/>
        <v>2.6183215189371222E-5</v>
      </c>
      <c r="J1294" s="114">
        <v>4.0007199049369921</v>
      </c>
    </row>
    <row r="1295" spans="1:10" x14ac:dyDescent="0.2">
      <c r="A1295" s="131" t="s">
        <v>1266</v>
      </c>
      <c r="B1295" s="131" t="s">
        <v>724</v>
      </c>
      <c r="C1295" s="131" t="s">
        <v>423</v>
      </c>
      <c r="D1295" s="131" t="s">
        <v>132</v>
      </c>
      <c r="E1295" s="131" t="s">
        <v>433</v>
      </c>
      <c r="F1295" s="133">
        <v>0.44140504999999997</v>
      </c>
      <c r="G1295" s="111">
        <v>0.30279329999999999</v>
      </c>
      <c r="H1295" s="47">
        <f t="shared" si="40"/>
        <v>0.45777680681838073</v>
      </c>
      <c r="I1295" s="77">
        <f t="shared" si="41"/>
        <v>2.6139665961849504E-5</v>
      </c>
      <c r="J1295" s="114">
        <v>57.560862840000006</v>
      </c>
    </row>
    <row r="1296" spans="1:10" x14ac:dyDescent="0.2">
      <c r="A1296" s="131" t="s">
        <v>1634</v>
      </c>
      <c r="B1296" s="131" t="s">
        <v>468</v>
      </c>
      <c r="C1296" s="131" t="s">
        <v>1675</v>
      </c>
      <c r="D1296" s="131" t="s">
        <v>132</v>
      </c>
      <c r="E1296" s="131" t="s">
        <v>433</v>
      </c>
      <c r="F1296" s="133">
        <v>0.44124134999999998</v>
      </c>
      <c r="G1296" s="111">
        <v>1.3124053500000001</v>
      </c>
      <c r="H1296" s="47">
        <f t="shared" si="40"/>
        <v>-0.663791868876487</v>
      </c>
      <c r="I1296" s="77">
        <f t="shared" si="41"/>
        <v>2.6129971774349937E-5</v>
      </c>
      <c r="J1296" s="114">
        <v>7.7527444428000001</v>
      </c>
    </row>
    <row r="1297" spans="1:10" x14ac:dyDescent="0.2">
      <c r="A1297" s="131" t="s">
        <v>3352</v>
      </c>
      <c r="B1297" s="131" t="s">
        <v>282</v>
      </c>
      <c r="C1297" s="131" t="s">
        <v>1285</v>
      </c>
      <c r="D1297" s="131" t="s">
        <v>132</v>
      </c>
      <c r="E1297" s="131" t="s">
        <v>134</v>
      </c>
      <c r="F1297" s="133">
        <v>0.43646508000000001</v>
      </c>
      <c r="G1297" s="111">
        <v>0.32478750000000001</v>
      </c>
      <c r="H1297" s="47">
        <f t="shared" si="40"/>
        <v>0.34384814686525811</v>
      </c>
      <c r="I1297" s="77">
        <f t="shared" si="41"/>
        <v>2.5847124755849353E-5</v>
      </c>
      <c r="J1297" s="114">
        <v>70.384366792614841</v>
      </c>
    </row>
    <row r="1298" spans="1:10" x14ac:dyDescent="0.2">
      <c r="A1298" s="131" t="s">
        <v>2549</v>
      </c>
      <c r="B1298" s="131" t="s">
        <v>1395</v>
      </c>
      <c r="C1298" s="131" t="s">
        <v>1472</v>
      </c>
      <c r="D1298" s="131" t="s">
        <v>133</v>
      </c>
      <c r="E1298" s="131" t="s">
        <v>433</v>
      </c>
      <c r="F1298" s="133">
        <v>0.43323640000000002</v>
      </c>
      <c r="G1298" s="111">
        <v>0.22524751000000001</v>
      </c>
      <c r="H1298" s="47">
        <f t="shared" si="40"/>
        <v>0.92337930838835902</v>
      </c>
      <c r="I1298" s="77">
        <f t="shared" si="41"/>
        <v>2.5655924821236679E-5</v>
      </c>
      <c r="J1298" s="114">
        <v>235.86584934999999</v>
      </c>
    </row>
    <row r="1299" spans="1:10" x14ac:dyDescent="0.2">
      <c r="A1299" s="131" t="s">
        <v>3078</v>
      </c>
      <c r="B1299" s="131" t="s">
        <v>3079</v>
      </c>
      <c r="C1299" s="131" t="s">
        <v>1472</v>
      </c>
      <c r="D1299" s="131" t="s">
        <v>133</v>
      </c>
      <c r="E1299" s="131" t="s">
        <v>433</v>
      </c>
      <c r="F1299" s="133">
        <v>0.4327896</v>
      </c>
      <c r="G1299" s="133">
        <v>0.72931263000000002</v>
      </c>
      <c r="H1299" s="47">
        <f t="shared" si="40"/>
        <v>-0.40657876718794794</v>
      </c>
      <c r="I1299" s="34">
        <f t="shared" si="41"/>
        <v>2.5629465670504817E-5</v>
      </c>
      <c r="J1299" s="114">
        <v>905.83543670000006</v>
      </c>
    </row>
    <row r="1300" spans="1:10" x14ac:dyDescent="0.2">
      <c r="A1300" s="131" t="s">
        <v>2967</v>
      </c>
      <c r="B1300" s="131" t="s">
        <v>2292</v>
      </c>
      <c r="C1300" s="131" t="s">
        <v>1284</v>
      </c>
      <c r="D1300" s="131" t="s">
        <v>133</v>
      </c>
      <c r="E1300" s="131" t="s">
        <v>433</v>
      </c>
      <c r="F1300" s="133">
        <v>0.43139840000000002</v>
      </c>
      <c r="G1300" s="133">
        <v>0.30157032</v>
      </c>
      <c r="H1300" s="47">
        <f t="shared" si="40"/>
        <v>0.43050682175885213</v>
      </c>
      <c r="I1300" s="34">
        <f t="shared" si="41"/>
        <v>2.5547079881565329E-5</v>
      </c>
      <c r="J1300" s="114">
        <v>31.459091869887867</v>
      </c>
    </row>
    <row r="1301" spans="1:10" x14ac:dyDescent="0.2">
      <c r="A1301" s="131" t="s">
        <v>3032</v>
      </c>
      <c r="B1301" s="131" t="s">
        <v>2809</v>
      </c>
      <c r="C1301" s="132" t="s">
        <v>394</v>
      </c>
      <c r="D1301" s="132" t="s">
        <v>380</v>
      </c>
      <c r="E1301" s="132" t="s">
        <v>433</v>
      </c>
      <c r="F1301" s="111">
        <v>0.43004500000000001</v>
      </c>
      <c r="G1301" s="111">
        <v>0.24616670999999998</v>
      </c>
      <c r="H1301" s="47">
        <f t="shared" si="40"/>
        <v>0.7469665171216695</v>
      </c>
      <c r="I1301" s="77">
        <f t="shared" si="41"/>
        <v>2.5466932579415597E-5</v>
      </c>
      <c r="J1301" s="114">
        <v>447.75581004723057</v>
      </c>
    </row>
    <row r="1302" spans="1:10" x14ac:dyDescent="0.2">
      <c r="A1302" s="131" t="s">
        <v>1623</v>
      </c>
      <c r="B1302" s="131" t="s">
        <v>1974</v>
      </c>
      <c r="C1302" s="131" t="s">
        <v>1675</v>
      </c>
      <c r="D1302" s="131" t="s">
        <v>132</v>
      </c>
      <c r="E1302" s="131" t="s">
        <v>433</v>
      </c>
      <c r="F1302" s="133">
        <v>0.42876531000000001</v>
      </c>
      <c r="G1302" s="111">
        <v>1.1625833000000001</v>
      </c>
      <c r="H1302" s="47">
        <f t="shared" si="40"/>
        <v>-0.63119605279036783</v>
      </c>
      <c r="I1302" s="77">
        <f t="shared" si="41"/>
        <v>2.5391150326505897E-5</v>
      </c>
      <c r="J1302" s="114">
        <v>21.588878529444866</v>
      </c>
    </row>
    <row r="1303" spans="1:10" x14ac:dyDescent="0.2">
      <c r="A1303" s="131" t="s">
        <v>3853</v>
      </c>
      <c r="B1303" s="131" t="s">
        <v>65</v>
      </c>
      <c r="C1303" s="131" t="s">
        <v>1471</v>
      </c>
      <c r="D1303" s="131" t="s">
        <v>133</v>
      </c>
      <c r="E1303" s="131" t="s">
        <v>433</v>
      </c>
      <c r="F1303" s="133">
        <v>0.42202460999999997</v>
      </c>
      <c r="G1303" s="111">
        <v>2.3815399799999999</v>
      </c>
      <c r="H1303" s="47">
        <f t="shared" si="40"/>
        <v>-0.82279339690110931</v>
      </c>
      <c r="I1303" s="77">
        <f t="shared" si="41"/>
        <v>2.4991971281433711E-5</v>
      </c>
      <c r="J1303" s="114">
        <v>5.0448020392000004</v>
      </c>
    </row>
    <row r="1304" spans="1:10" x14ac:dyDescent="0.2">
      <c r="A1304" s="131" t="s">
        <v>2950</v>
      </c>
      <c r="B1304" s="131" t="s">
        <v>665</v>
      </c>
      <c r="C1304" s="131" t="s">
        <v>1284</v>
      </c>
      <c r="D1304" s="131" t="s">
        <v>132</v>
      </c>
      <c r="E1304" s="131" t="s">
        <v>433</v>
      </c>
      <c r="F1304" s="133">
        <v>0.41748176000000004</v>
      </c>
      <c r="G1304" s="133">
        <v>0.55521814000000003</v>
      </c>
      <c r="H1304" s="47">
        <f t="shared" si="40"/>
        <v>-0.24807615255510196</v>
      </c>
      <c r="I1304" s="34">
        <f t="shared" si="41"/>
        <v>2.4722947214956025E-5</v>
      </c>
      <c r="J1304" s="114">
        <v>440.47126104977701</v>
      </c>
    </row>
    <row r="1305" spans="1:10" x14ac:dyDescent="0.2">
      <c r="A1305" s="131" t="s">
        <v>3725</v>
      </c>
      <c r="B1305" s="131" t="s">
        <v>3726</v>
      </c>
      <c r="C1305" s="131" t="s">
        <v>1751</v>
      </c>
      <c r="D1305" s="131" t="s">
        <v>133</v>
      </c>
      <c r="E1305" s="131" t="s">
        <v>433</v>
      </c>
      <c r="F1305" s="133">
        <v>0.41523490000000002</v>
      </c>
      <c r="G1305" s="133">
        <v>0.30906178000000001</v>
      </c>
      <c r="H1305" s="47">
        <f t="shared" si="40"/>
        <v>0.34353364560315414</v>
      </c>
      <c r="I1305" s="34">
        <f t="shared" si="41"/>
        <v>2.4589889902034388E-5</v>
      </c>
      <c r="J1305" s="114">
        <v>2.9388318162301412</v>
      </c>
    </row>
    <row r="1306" spans="1:10" x14ac:dyDescent="0.2">
      <c r="A1306" s="131" t="s">
        <v>1705</v>
      </c>
      <c r="B1306" s="131" t="s">
        <v>1706</v>
      </c>
      <c r="C1306" s="131" t="s">
        <v>854</v>
      </c>
      <c r="D1306" s="131" t="s">
        <v>133</v>
      </c>
      <c r="E1306" s="131" t="s">
        <v>433</v>
      </c>
      <c r="F1306" s="133">
        <v>0.41300724</v>
      </c>
      <c r="G1306" s="111">
        <v>0.18703755999999999</v>
      </c>
      <c r="H1306" s="47">
        <f t="shared" si="40"/>
        <v>1.2081513467134624</v>
      </c>
      <c r="I1306" s="77">
        <f t="shared" si="41"/>
        <v>2.44579695982758E-5</v>
      </c>
      <c r="J1306" s="114">
        <v>28.010394240000004</v>
      </c>
    </row>
    <row r="1307" spans="1:10" x14ac:dyDescent="0.2">
      <c r="A1307" s="131" t="s">
        <v>3611</v>
      </c>
      <c r="B1307" s="131" t="s">
        <v>96</v>
      </c>
      <c r="C1307" s="131" t="s">
        <v>1471</v>
      </c>
      <c r="D1307" s="131" t="s">
        <v>132</v>
      </c>
      <c r="E1307" s="131" t="s">
        <v>433</v>
      </c>
      <c r="F1307" s="133">
        <v>0.41274073999999999</v>
      </c>
      <c r="G1307" s="111">
        <v>0.55270694999999992</v>
      </c>
      <c r="H1307" s="47">
        <f t="shared" si="40"/>
        <v>-0.25323765152582201</v>
      </c>
      <c r="I1307" s="77">
        <f t="shared" si="41"/>
        <v>2.4442187674215728E-5</v>
      </c>
      <c r="J1307" s="114">
        <v>42.269164712624999</v>
      </c>
    </row>
    <row r="1308" spans="1:10" x14ac:dyDescent="0.2">
      <c r="A1308" s="131" t="s">
        <v>3836</v>
      </c>
      <c r="B1308" s="131" t="s">
        <v>840</v>
      </c>
      <c r="C1308" s="131" t="s">
        <v>1472</v>
      </c>
      <c r="D1308" s="131" t="s">
        <v>380</v>
      </c>
      <c r="E1308" s="131" t="s">
        <v>134</v>
      </c>
      <c r="F1308" s="133">
        <v>0.41207303000000001</v>
      </c>
      <c r="G1308" s="111">
        <v>0.32518224000000001</v>
      </c>
      <c r="H1308" s="47">
        <f t="shared" si="40"/>
        <v>0.26720644399275928</v>
      </c>
      <c r="I1308" s="77">
        <f t="shared" si="41"/>
        <v>2.4402646403993769E-5</v>
      </c>
      <c r="J1308" s="114">
        <v>68.550788370000006</v>
      </c>
    </row>
    <row r="1309" spans="1:10" x14ac:dyDescent="0.2">
      <c r="A1309" s="131" t="s">
        <v>3466</v>
      </c>
      <c r="B1309" s="131" t="s">
        <v>3467</v>
      </c>
      <c r="C1309" s="132" t="s">
        <v>3465</v>
      </c>
      <c r="D1309" s="132" t="s">
        <v>133</v>
      </c>
      <c r="E1309" s="132" t="s">
        <v>433</v>
      </c>
      <c r="F1309" s="111">
        <v>0.41197265999999999</v>
      </c>
      <c r="G1309" s="111">
        <v>0.65160806000000004</v>
      </c>
      <c r="H1309" s="47">
        <f t="shared" si="40"/>
        <v>-0.36776003046985029</v>
      </c>
      <c r="I1309" s="77">
        <f t="shared" si="41"/>
        <v>2.439670257015546E-5</v>
      </c>
      <c r="J1309" s="114">
        <v>6.2784455302705018</v>
      </c>
    </row>
    <row r="1310" spans="1:10" x14ac:dyDescent="0.2">
      <c r="A1310" s="131" t="s">
        <v>3054</v>
      </c>
      <c r="B1310" s="131" t="s">
        <v>2188</v>
      </c>
      <c r="C1310" s="131" t="s">
        <v>394</v>
      </c>
      <c r="D1310" s="131" t="s">
        <v>380</v>
      </c>
      <c r="E1310" s="131" t="s">
        <v>134</v>
      </c>
      <c r="F1310" s="133">
        <v>0.41131255999999999</v>
      </c>
      <c r="G1310" s="111">
        <v>0.43802648</v>
      </c>
      <c r="H1310" s="47">
        <f t="shared" si="40"/>
        <v>-6.0986997863690773E-2</v>
      </c>
      <c r="I1310" s="77">
        <f t="shared" si="41"/>
        <v>2.4357611958252817E-5</v>
      </c>
      <c r="J1310" s="114">
        <v>27.55148844139115</v>
      </c>
    </row>
    <row r="1311" spans="1:10" x14ac:dyDescent="0.2">
      <c r="A1311" s="131" t="s">
        <v>3896</v>
      </c>
      <c r="B1311" s="131" t="s">
        <v>3897</v>
      </c>
      <c r="C1311" s="131" t="s">
        <v>1284</v>
      </c>
      <c r="D1311" s="131" t="s">
        <v>380</v>
      </c>
      <c r="E1311" s="131" t="s">
        <v>433</v>
      </c>
      <c r="F1311" s="133">
        <v>0.41078309999999996</v>
      </c>
      <c r="G1311" s="133">
        <v>5.4266500000000002E-2</v>
      </c>
      <c r="H1311" s="47">
        <f t="shared" si="40"/>
        <v>6.5697363935392907</v>
      </c>
      <c r="I1311" s="34">
        <f t="shared" si="41"/>
        <v>2.4326257746197104E-5</v>
      </c>
      <c r="J1311" s="114">
        <v>125.61346727141361</v>
      </c>
    </row>
    <row r="1312" spans="1:10" x14ac:dyDescent="0.2">
      <c r="A1312" s="131" t="s">
        <v>3648</v>
      </c>
      <c r="B1312" s="131" t="s">
        <v>3649</v>
      </c>
      <c r="C1312" s="131" t="s">
        <v>394</v>
      </c>
      <c r="D1312" s="131" t="s">
        <v>133</v>
      </c>
      <c r="E1312" s="131" t="s">
        <v>134</v>
      </c>
      <c r="F1312" s="133">
        <v>0.41028949999999997</v>
      </c>
      <c r="G1312" s="111">
        <v>0.13013548999999999</v>
      </c>
      <c r="H1312" s="47">
        <f t="shared" si="40"/>
        <v>2.1527871451515646</v>
      </c>
      <c r="I1312" s="77">
        <f t="shared" si="41"/>
        <v>2.4297027135630306E-5</v>
      </c>
      <c r="J1312" s="114">
        <v>1.161381</v>
      </c>
    </row>
    <row r="1313" spans="1:10" x14ac:dyDescent="0.2">
      <c r="A1313" s="131" t="s">
        <v>2484</v>
      </c>
      <c r="B1313" s="131" t="s">
        <v>1955</v>
      </c>
      <c r="C1313" s="131" t="s">
        <v>1475</v>
      </c>
      <c r="D1313" s="131" t="s">
        <v>380</v>
      </c>
      <c r="E1313" s="131" t="s">
        <v>433</v>
      </c>
      <c r="F1313" s="133">
        <v>0.40769784000000003</v>
      </c>
      <c r="G1313" s="111">
        <v>0.52484597</v>
      </c>
      <c r="H1313" s="47">
        <f t="shared" si="40"/>
        <v>-0.22320478139519673</v>
      </c>
      <c r="I1313" s="77">
        <f t="shared" si="41"/>
        <v>2.4143551033155526E-5</v>
      </c>
      <c r="J1313" s="114">
        <v>61.376332570000002</v>
      </c>
    </row>
    <row r="1314" spans="1:10" x14ac:dyDescent="0.2">
      <c r="A1314" s="131" t="s">
        <v>2878</v>
      </c>
      <c r="B1314" s="131" t="s">
        <v>2879</v>
      </c>
      <c r="C1314" s="131" t="s">
        <v>1472</v>
      </c>
      <c r="D1314" s="131" t="s">
        <v>133</v>
      </c>
      <c r="E1314" s="131" t="s">
        <v>433</v>
      </c>
      <c r="F1314" s="133">
        <v>0.40714299999999998</v>
      </c>
      <c r="G1314" s="133">
        <v>0.59735695</v>
      </c>
      <c r="H1314" s="47">
        <f t="shared" si="40"/>
        <v>-0.31842594281358916</v>
      </c>
      <c r="I1314" s="34">
        <f t="shared" si="41"/>
        <v>2.4110693837112403E-5</v>
      </c>
      <c r="J1314" s="114">
        <v>120.704815</v>
      </c>
    </row>
    <row r="1315" spans="1:10" x14ac:dyDescent="0.2">
      <c r="A1315" s="131" t="s">
        <v>2376</v>
      </c>
      <c r="B1315" s="131" t="s">
        <v>1148</v>
      </c>
      <c r="C1315" s="131" t="s">
        <v>1149</v>
      </c>
      <c r="D1315" s="131" t="s">
        <v>133</v>
      </c>
      <c r="E1315" s="131" t="s">
        <v>433</v>
      </c>
      <c r="F1315" s="133">
        <v>0.40503270000000002</v>
      </c>
      <c r="G1315" s="111">
        <v>0.28816206</v>
      </c>
      <c r="H1315" s="47">
        <f t="shared" si="40"/>
        <v>0.40557261424352675</v>
      </c>
      <c r="I1315" s="77">
        <f t="shared" si="41"/>
        <v>2.3985723501862979E-5</v>
      </c>
      <c r="J1315" s="114">
        <v>252.12066332331472</v>
      </c>
    </row>
    <row r="1316" spans="1:10" x14ac:dyDescent="0.2">
      <c r="A1316" s="131" t="s">
        <v>3040</v>
      </c>
      <c r="B1316" s="131" t="s">
        <v>1160</v>
      </c>
      <c r="C1316" s="131" t="s">
        <v>394</v>
      </c>
      <c r="D1316" s="131" t="s">
        <v>380</v>
      </c>
      <c r="E1316" s="131" t="s">
        <v>134</v>
      </c>
      <c r="F1316" s="133">
        <v>0.40464219000000001</v>
      </c>
      <c r="G1316" s="111">
        <v>7.6874780000000004E-2</v>
      </c>
      <c r="H1316" s="47">
        <f t="shared" si="40"/>
        <v>4.263653307365562</v>
      </c>
      <c r="I1316" s="77">
        <f t="shared" si="41"/>
        <v>2.3962597801432585E-5</v>
      </c>
      <c r="J1316" s="114">
        <v>180.65930430227567</v>
      </c>
    </row>
    <row r="1317" spans="1:10" x14ac:dyDescent="0.2">
      <c r="A1317" s="131" t="s">
        <v>2919</v>
      </c>
      <c r="B1317" s="131" t="s">
        <v>2920</v>
      </c>
      <c r="C1317" s="131" t="s">
        <v>423</v>
      </c>
      <c r="D1317" s="131" t="s">
        <v>133</v>
      </c>
      <c r="E1317" s="131" t="s">
        <v>433</v>
      </c>
      <c r="F1317" s="133">
        <v>0.39998544000000003</v>
      </c>
      <c r="G1317" s="133">
        <v>0.13067408999999999</v>
      </c>
      <c r="H1317" s="47">
        <f t="shared" si="40"/>
        <v>2.0609391655224081</v>
      </c>
      <c r="I1317" s="34">
        <f t="shared" si="41"/>
        <v>2.3686828664971999E-5</v>
      </c>
      <c r="J1317" s="114">
        <v>411.49264075000002</v>
      </c>
    </row>
    <row r="1318" spans="1:10" x14ac:dyDescent="0.2">
      <c r="A1318" s="131" t="s">
        <v>2189</v>
      </c>
      <c r="B1318" s="131" t="s">
        <v>2190</v>
      </c>
      <c r="C1318" s="132" t="s">
        <v>1675</v>
      </c>
      <c r="D1318" s="132" t="s">
        <v>380</v>
      </c>
      <c r="E1318" s="132" t="s">
        <v>134</v>
      </c>
      <c r="F1318" s="111">
        <v>0.39970662000000001</v>
      </c>
      <c r="G1318" s="111">
        <v>1.3084479999999999E-2</v>
      </c>
      <c r="H1318" s="47">
        <f t="shared" si="40"/>
        <v>29.548147117806749</v>
      </c>
      <c r="I1318" s="77">
        <f t="shared" si="41"/>
        <v>2.3670317160032299E-5</v>
      </c>
      <c r="J1318" s="114">
        <v>7.2211820849999988</v>
      </c>
    </row>
    <row r="1319" spans="1:10" x14ac:dyDescent="0.2">
      <c r="A1319" s="131" t="s">
        <v>1457</v>
      </c>
      <c r="B1319" s="131" t="s">
        <v>843</v>
      </c>
      <c r="C1319" s="131" t="s">
        <v>1285</v>
      </c>
      <c r="D1319" s="131" t="s">
        <v>132</v>
      </c>
      <c r="E1319" s="131" t="s">
        <v>433</v>
      </c>
      <c r="F1319" s="133">
        <v>0.39906072999999997</v>
      </c>
      <c r="G1319" s="111">
        <v>0.25414526999999998</v>
      </c>
      <c r="H1319" s="47">
        <f t="shared" si="40"/>
        <v>0.57020718898289946</v>
      </c>
      <c r="I1319" s="77">
        <f t="shared" si="41"/>
        <v>2.3632068053348767E-5</v>
      </c>
      <c r="J1319" s="114">
        <v>39.964032926999998</v>
      </c>
    </row>
    <row r="1320" spans="1:10" x14ac:dyDescent="0.2">
      <c r="A1320" s="131" t="s">
        <v>3688</v>
      </c>
      <c r="B1320" s="131" t="s">
        <v>1688</v>
      </c>
      <c r="C1320" s="131" t="s">
        <v>1285</v>
      </c>
      <c r="D1320" s="131" t="s">
        <v>133</v>
      </c>
      <c r="E1320" s="131" t="s">
        <v>433</v>
      </c>
      <c r="F1320" s="133">
        <v>0.39898918999999999</v>
      </c>
      <c r="G1320" s="111">
        <v>1.12415902</v>
      </c>
      <c r="H1320" s="47">
        <f t="shared" si="40"/>
        <v>-0.64507762433823634</v>
      </c>
      <c r="I1320" s="77">
        <f t="shared" si="41"/>
        <v>2.3627831509831854E-5</v>
      </c>
      <c r="J1320" s="114">
        <v>35.553006644</v>
      </c>
    </row>
    <row r="1321" spans="1:10" x14ac:dyDescent="0.2">
      <c r="A1321" s="131" t="s">
        <v>2487</v>
      </c>
      <c r="B1321" s="131" t="s">
        <v>1956</v>
      </c>
      <c r="C1321" s="131" t="s">
        <v>1475</v>
      </c>
      <c r="D1321" s="131" t="s">
        <v>380</v>
      </c>
      <c r="E1321" s="131" t="s">
        <v>433</v>
      </c>
      <c r="F1321" s="133">
        <v>0.39710166999999996</v>
      </c>
      <c r="G1321" s="111">
        <v>0.23873213000000001</v>
      </c>
      <c r="H1321" s="47">
        <f t="shared" si="40"/>
        <v>0.66337756882577947</v>
      </c>
      <c r="I1321" s="77">
        <f t="shared" si="41"/>
        <v>2.3516054034027462E-5</v>
      </c>
      <c r="J1321" s="114">
        <v>25.416423254615708</v>
      </c>
    </row>
    <row r="1322" spans="1:10" x14ac:dyDescent="0.2">
      <c r="A1322" s="131" t="s">
        <v>2375</v>
      </c>
      <c r="B1322" s="131" t="s">
        <v>1365</v>
      </c>
      <c r="C1322" s="131" t="s">
        <v>1149</v>
      </c>
      <c r="D1322" s="131" t="s">
        <v>133</v>
      </c>
      <c r="E1322" s="131" t="s">
        <v>433</v>
      </c>
      <c r="F1322" s="133">
        <v>0.39517155999999998</v>
      </c>
      <c r="G1322" s="111">
        <v>0.13901959</v>
      </c>
      <c r="H1322" s="47">
        <f t="shared" si="40"/>
        <v>1.8425602463652782</v>
      </c>
      <c r="I1322" s="77">
        <f t="shared" si="41"/>
        <v>2.3401754411334826E-5</v>
      </c>
      <c r="J1322" s="114">
        <v>3.22269564</v>
      </c>
    </row>
    <row r="1323" spans="1:10" x14ac:dyDescent="0.2">
      <c r="A1323" s="131" t="s">
        <v>3243</v>
      </c>
      <c r="B1323" s="131" t="s">
        <v>3244</v>
      </c>
      <c r="C1323" s="131" t="s">
        <v>1474</v>
      </c>
      <c r="D1323" s="131" t="s">
        <v>133</v>
      </c>
      <c r="E1323" s="131" t="s">
        <v>433</v>
      </c>
      <c r="F1323" s="133">
        <v>0.39384540999999995</v>
      </c>
      <c r="G1323" s="111">
        <v>0.40860900999999999</v>
      </c>
      <c r="H1323" s="47">
        <f t="shared" si="40"/>
        <v>-3.6131361861061362E-2</v>
      </c>
      <c r="I1323" s="77">
        <f t="shared" si="41"/>
        <v>2.3323220833127443E-5</v>
      </c>
      <c r="J1323" s="114">
        <v>71.959647010000012</v>
      </c>
    </row>
    <row r="1324" spans="1:10" x14ac:dyDescent="0.2">
      <c r="A1324" s="131" t="s">
        <v>1638</v>
      </c>
      <c r="B1324" s="131" t="s">
        <v>144</v>
      </c>
      <c r="C1324" s="131" t="s">
        <v>1675</v>
      </c>
      <c r="D1324" s="131" t="s">
        <v>132</v>
      </c>
      <c r="E1324" s="131" t="s">
        <v>433</v>
      </c>
      <c r="F1324" s="133">
        <v>0.39207370000000002</v>
      </c>
      <c r="G1324" s="111">
        <v>0.27537650000000002</v>
      </c>
      <c r="H1324" s="47">
        <f t="shared" si="40"/>
        <v>0.42377327041341584</v>
      </c>
      <c r="I1324" s="77">
        <f t="shared" si="41"/>
        <v>2.3218301536029991E-5</v>
      </c>
      <c r="J1324" s="114">
        <v>4.9044604881999998</v>
      </c>
    </row>
    <row r="1325" spans="1:10" x14ac:dyDescent="0.2">
      <c r="A1325" s="131" t="s">
        <v>3034</v>
      </c>
      <c r="B1325" s="131" t="s">
        <v>902</v>
      </c>
      <c r="C1325" s="131" t="s">
        <v>394</v>
      </c>
      <c r="D1325" s="131" t="s">
        <v>380</v>
      </c>
      <c r="E1325" s="131" t="s">
        <v>134</v>
      </c>
      <c r="F1325" s="133">
        <v>0.39134759000000002</v>
      </c>
      <c r="G1325" s="111">
        <v>2.2055018500000001</v>
      </c>
      <c r="H1325" s="47">
        <f t="shared" si="40"/>
        <v>-0.82255848481831928</v>
      </c>
      <c r="I1325" s="77">
        <f t="shared" si="41"/>
        <v>2.3175301862937083E-5</v>
      </c>
      <c r="J1325" s="114">
        <v>269.32452780592524</v>
      </c>
    </row>
    <row r="1326" spans="1:10" x14ac:dyDescent="0.2">
      <c r="A1326" s="131" t="s">
        <v>2962</v>
      </c>
      <c r="B1326" s="131" t="s">
        <v>1068</v>
      </c>
      <c r="C1326" s="131" t="s">
        <v>1284</v>
      </c>
      <c r="D1326" s="131" t="s">
        <v>132</v>
      </c>
      <c r="E1326" s="131" t="s">
        <v>433</v>
      </c>
      <c r="F1326" s="133">
        <v>0.39111567999999997</v>
      </c>
      <c r="G1326" s="111">
        <v>0.61244692000000001</v>
      </c>
      <c r="H1326" s="47">
        <f t="shared" si="40"/>
        <v>-0.36138844489576338</v>
      </c>
      <c r="I1326" s="77">
        <f t="shared" si="41"/>
        <v>2.3161568331947317E-5</v>
      </c>
      <c r="J1326" s="114">
        <v>5.1164281442976804</v>
      </c>
    </row>
    <row r="1327" spans="1:10" x14ac:dyDescent="0.2">
      <c r="A1327" s="131" t="s">
        <v>2341</v>
      </c>
      <c r="B1327" s="131" t="s">
        <v>1013</v>
      </c>
      <c r="C1327" s="131" t="s">
        <v>2988</v>
      </c>
      <c r="D1327" s="131" t="s">
        <v>132</v>
      </c>
      <c r="E1327" s="131" t="s">
        <v>433</v>
      </c>
      <c r="F1327" s="133">
        <v>0.39045876000000002</v>
      </c>
      <c r="G1327" s="111">
        <v>9.3227520000000008E-2</v>
      </c>
      <c r="H1327" s="47">
        <f t="shared" si="40"/>
        <v>3.1882349761100581</v>
      </c>
      <c r="I1327" s="77">
        <f t="shared" si="41"/>
        <v>2.312266603718731E-5</v>
      </c>
      <c r="J1327" s="114">
        <v>81.135517659999991</v>
      </c>
    </row>
    <row r="1328" spans="1:10" x14ac:dyDescent="0.2">
      <c r="A1328" s="131" t="s">
        <v>735</v>
      </c>
      <c r="B1328" s="131" t="s">
        <v>3167</v>
      </c>
      <c r="C1328" s="131" t="s">
        <v>1548</v>
      </c>
      <c r="D1328" s="131" t="s">
        <v>133</v>
      </c>
      <c r="E1328" s="131" t="s">
        <v>134</v>
      </c>
      <c r="F1328" s="133">
        <v>0.38652217999999999</v>
      </c>
      <c r="G1328" s="111">
        <v>0.19317137000000001</v>
      </c>
      <c r="H1328" s="47">
        <f t="shared" si="40"/>
        <v>1.0009289161225081</v>
      </c>
      <c r="I1328" s="77">
        <f t="shared" si="41"/>
        <v>2.2889544811609808E-5</v>
      </c>
      <c r="J1328" s="114">
        <v>38.774689549999998</v>
      </c>
    </row>
    <row r="1329" spans="1:10" x14ac:dyDescent="0.2">
      <c r="A1329" s="131" t="s">
        <v>1729</v>
      </c>
      <c r="B1329" s="131" t="s">
        <v>3158</v>
      </c>
      <c r="C1329" s="131" t="s">
        <v>1548</v>
      </c>
      <c r="D1329" s="131" t="s">
        <v>132</v>
      </c>
      <c r="E1329" s="131" t="s">
        <v>433</v>
      </c>
      <c r="F1329" s="133">
        <v>0.38140628000000004</v>
      </c>
      <c r="G1329" s="111">
        <v>0.68196084000000001</v>
      </c>
      <c r="H1329" s="47">
        <f t="shared" si="40"/>
        <v>-0.44072114170074628</v>
      </c>
      <c r="I1329" s="77">
        <f t="shared" si="41"/>
        <v>2.2586585166960918E-5</v>
      </c>
      <c r="J1329" s="114">
        <v>71.081205951051942</v>
      </c>
    </row>
    <row r="1330" spans="1:10" x14ac:dyDescent="0.2">
      <c r="A1330" s="131" t="s">
        <v>3844</v>
      </c>
      <c r="B1330" s="131" t="s">
        <v>66</v>
      </c>
      <c r="C1330" s="131" t="s">
        <v>1471</v>
      </c>
      <c r="D1330" s="131" t="s">
        <v>133</v>
      </c>
      <c r="E1330" s="131" t="s">
        <v>433</v>
      </c>
      <c r="F1330" s="133">
        <v>0.38129629999999998</v>
      </c>
      <c r="G1330" s="111">
        <v>1.2600108000000001</v>
      </c>
      <c r="H1330" s="47">
        <f t="shared" si="40"/>
        <v>-0.69738648271903703</v>
      </c>
      <c r="I1330" s="77">
        <f t="shared" si="41"/>
        <v>2.2580072236348807E-5</v>
      </c>
      <c r="J1330" s="114">
        <v>16.7466363425</v>
      </c>
    </row>
    <row r="1331" spans="1:10" x14ac:dyDescent="0.2">
      <c r="A1331" s="131" t="s">
        <v>3737</v>
      </c>
      <c r="B1331" s="131" t="s">
        <v>1556</v>
      </c>
      <c r="C1331" s="131" t="s">
        <v>1284</v>
      </c>
      <c r="D1331" s="131" t="s">
        <v>133</v>
      </c>
      <c r="E1331" s="131" t="s">
        <v>433</v>
      </c>
      <c r="F1331" s="133">
        <v>0.38056888</v>
      </c>
      <c r="G1331" s="133">
        <v>0.11659072999999999</v>
      </c>
      <c r="H1331" s="47">
        <f t="shared" si="40"/>
        <v>2.2641435558384448</v>
      </c>
      <c r="I1331" s="34">
        <f t="shared" si="41"/>
        <v>2.2536994986068213E-5</v>
      </c>
      <c r="J1331" s="114">
        <v>131.3054680099907</v>
      </c>
    </row>
    <row r="1332" spans="1:10" x14ac:dyDescent="0.2">
      <c r="A1332" s="131" t="s">
        <v>646</v>
      </c>
      <c r="B1332" s="131" t="s">
        <v>716</v>
      </c>
      <c r="C1332" s="131" t="s">
        <v>1286</v>
      </c>
      <c r="D1332" s="131" t="s">
        <v>133</v>
      </c>
      <c r="E1332" s="131" t="s">
        <v>433</v>
      </c>
      <c r="F1332" s="133">
        <v>0.37703811999999998</v>
      </c>
      <c r="G1332" s="111">
        <v>0.36635829999999997</v>
      </c>
      <c r="H1332" s="47">
        <f t="shared" si="40"/>
        <v>2.9151298059850062E-2</v>
      </c>
      <c r="I1332" s="77">
        <f t="shared" si="41"/>
        <v>2.2327906107290184E-5</v>
      </c>
      <c r="J1332" s="114">
        <v>60.332978060000002</v>
      </c>
    </row>
    <row r="1333" spans="1:10" x14ac:dyDescent="0.2">
      <c r="A1333" s="131" t="s">
        <v>3581</v>
      </c>
      <c r="B1333" s="131" t="s">
        <v>3582</v>
      </c>
      <c r="C1333" s="132" t="s">
        <v>1751</v>
      </c>
      <c r="D1333" s="132" t="s">
        <v>133</v>
      </c>
      <c r="E1333" s="132" t="s">
        <v>433</v>
      </c>
      <c r="F1333" s="111">
        <v>0.37411952000000004</v>
      </c>
      <c r="G1333" s="111">
        <v>0.18995382</v>
      </c>
      <c r="H1333" s="47">
        <f t="shared" si="40"/>
        <v>0.96952880442204337</v>
      </c>
      <c r="I1333" s="77">
        <f t="shared" si="41"/>
        <v>2.2155068870660806E-5</v>
      </c>
      <c r="J1333" s="114">
        <v>4.8463575869471871</v>
      </c>
    </row>
    <row r="1334" spans="1:10" x14ac:dyDescent="0.2">
      <c r="A1334" s="131" t="s">
        <v>2604</v>
      </c>
      <c r="B1334" s="131" t="s">
        <v>92</v>
      </c>
      <c r="C1334" s="131" t="s">
        <v>1471</v>
      </c>
      <c r="D1334" s="131" t="s">
        <v>132</v>
      </c>
      <c r="E1334" s="131" t="s">
        <v>134</v>
      </c>
      <c r="F1334" s="133">
        <v>0.37169290999999999</v>
      </c>
      <c r="G1334" s="111">
        <v>0.22739104999999998</v>
      </c>
      <c r="H1334" s="47">
        <f t="shared" si="40"/>
        <v>0.6345977996935237</v>
      </c>
      <c r="I1334" s="77">
        <f t="shared" si="41"/>
        <v>2.2011366901642362E-5</v>
      </c>
      <c r="J1334" s="114">
        <v>73.756148738310998</v>
      </c>
    </row>
    <row r="1335" spans="1:10" x14ac:dyDescent="0.2">
      <c r="A1335" s="131" t="s">
        <v>1674</v>
      </c>
      <c r="B1335" s="131" t="s">
        <v>2852</v>
      </c>
      <c r="C1335" s="131" t="s">
        <v>1604</v>
      </c>
      <c r="D1335" s="131" t="s">
        <v>132</v>
      </c>
      <c r="E1335" s="131" t="s">
        <v>433</v>
      </c>
      <c r="F1335" s="133">
        <v>0.37106497999999999</v>
      </c>
      <c r="G1335" s="111">
        <v>0.51931039000000001</v>
      </c>
      <c r="H1335" s="47">
        <f t="shared" si="40"/>
        <v>-0.28546590411949979</v>
      </c>
      <c r="I1335" s="77">
        <f t="shared" si="41"/>
        <v>2.1974181372280103E-5</v>
      </c>
      <c r="J1335" s="114">
        <v>3.5208243881494194</v>
      </c>
    </row>
    <row r="1336" spans="1:10" x14ac:dyDescent="0.2">
      <c r="A1336" s="131" t="s">
        <v>2631</v>
      </c>
      <c r="B1336" s="131" t="s">
        <v>1008</v>
      </c>
      <c r="C1336" s="131" t="s">
        <v>1471</v>
      </c>
      <c r="D1336" s="131" t="s">
        <v>380</v>
      </c>
      <c r="E1336" s="131" t="s">
        <v>134</v>
      </c>
      <c r="F1336" s="133">
        <v>0.36895976000000003</v>
      </c>
      <c r="G1336" s="111">
        <v>0.22206118</v>
      </c>
      <c r="H1336" s="47">
        <f t="shared" si="40"/>
        <v>0.6615230091094717</v>
      </c>
      <c r="I1336" s="77">
        <f t="shared" si="41"/>
        <v>2.1849511870705067E-5</v>
      </c>
      <c r="J1336" s="114">
        <v>17.064564016698</v>
      </c>
    </row>
    <row r="1337" spans="1:10" x14ac:dyDescent="0.2">
      <c r="A1337" s="131" t="s">
        <v>3401</v>
      </c>
      <c r="B1337" s="131" t="s">
        <v>3402</v>
      </c>
      <c r="C1337" s="131" t="s">
        <v>1285</v>
      </c>
      <c r="D1337" s="131" t="s">
        <v>133</v>
      </c>
      <c r="E1337" s="131" t="s">
        <v>433</v>
      </c>
      <c r="F1337" s="133">
        <v>0.36783106999999998</v>
      </c>
      <c r="G1337" s="133">
        <v>0.51788555000000003</v>
      </c>
      <c r="H1337" s="47">
        <f t="shared" si="40"/>
        <v>-0.28974448118894225</v>
      </c>
      <c r="I1337" s="34">
        <f t="shared" si="41"/>
        <v>2.1782671721108951E-5</v>
      </c>
      <c r="J1337" s="114">
        <v>934.94596771260012</v>
      </c>
    </row>
    <row r="1338" spans="1:10" x14ac:dyDescent="0.2">
      <c r="A1338" s="131" t="s">
        <v>2543</v>
      </c>
      <c r="B1338" s="131" t="s">
        <v>1363</v>
      </c>
      <c r="C1338" s="131" t="s">
        <v>1472</v>
      </c>
      <c r="D1338" s="131" t="s">
        <v>380</v>
      </c>
      <c r="E1338" s="131" t="s">
        <v>134</v>
      </c>
      <c r="F1338" s="133">
        <v>0.36739746999999995</v>
      </c>
      <c r="G1338" s="111">
        <v>1.1972340400000001</v>
      </c>
      <c r="H1338" s="47">
        <f t="shared" si="40"/>
        <v>-0.69312811219433756</v>
      </c>
      <c r="I1338" s="77">
        <f t="shared" si="41"/>
        <v>2.1756994264176687E-5</v>
      </c>
      <c r="J1338" s="114">
        <v>111.25037356</v>
      </c>
    </row>
    <row r="1339" spans="1:10" x14ac:dyDescent="0.2">
      <c r="A1339" s="131" t="s">
        <v>1482</v>
      </c>
      <c r="B1339" s="131" t="s">
        <v>1483</v>
      </c>
      <c r="C1339" s="131" t="s">
        <v>2988</v>
      </c>
      <c r="D1339" s="131" t="s">
        <v>133</v>
      </c>
      <c r="E1339" s="131" t="s">
        <v>433</v>
      </c>
      <c r="F1339" s="133">
        <v>0.36333641</v>
      </c>
      <c r="G1339" s="111">
        <v>0.29806168</v>
      </c>
      <c r="H1339" s="47">
        <f t="shared" si="40"/>
        <v>0.21899739007040431</v>
      </c>
      <c r="I1339" s="77">
        <f t="shared" si="41"/>
        <v>2.1516501429192068E-5</v>
      </c>
      <c r="J1339" s="114">
        <v>160.87363203000001</v>
      </c>
    </row>
    <row r="1340" spans="1:10" x14ac:dyDescent="0.2">
      <c r="A1340" s="131" t="s">
        <v>2248</v>
      </c>
      <c r="B1340" s="131" t="s">
        <v>1806</v>
      </c>
      <c r="C1340" s="131" t="s">
        <v>1387</v>
      </c>
      <c r="D1340" s="131" t="s">
        <v>133</v>
      </c>
      <c r="E1340" s="131" t="s">
        <v>134</v>
      </c>
      <c r="F1340" s="133">
        <v>0.36145075999999998</v>
      </c>
      <c r="G1340" s="111">
        <v>0.45146559000000003</v>
      </c>
      <c r="H1340" s="47">
        <f t="shared" si="40"/>
        <v>-0.19938358978809445</v>
      </c>
      <c r="I1340" s="77">
        <f t="shared" si="41"/>
        <v>2.1404834693342622E-5</v>
      </c>
      <c r="J1340" s="114">
        <v>52.319649130000002</v>
      </c>
    </row>
    <row r="1341" spans="1:10" x14ac:dyDescent="0.2">
      <c r="A1341" s="131" t="s">
        <v>1554</v>
      </c>
      <c r="B1341" s="131" t="s">
        <v>1555</v>
      </c>
      <c r="C1341" s="131" t="s">
        <v>1387</v>
      </c>
      <c r="D1341" s="131" t="s">
        <v>380</v>
      </c>
      <c r="E1341" s="131" t="s">
        <v>433</v>
      </c>
      <c r="F1341" s="133">
        <v>0.35811947</v>
      </c>
      <c r="G1341" s="111">
        <v>0.2941107</v>
      </c>
      <c r="H1341" s="47">
        <f t="shared" si="40"/>
        <v>0.21763495853772064</v>
      </c>
      <c r="I1341" s="77">
        <f t="shared" si="41"/>
        <v>2.1207558273822616E-5</v>
      </c>
      <c r="J1341" s="114">
        <v>45.687849995706308</v>
      </c>
    </row>
    <row r="1342" spans="1:10" x14ac:dyDescent="0.2">
      <c r="A1342" s="131" t="s">
        <v>3037</v>
      </c>
      <c r="B1342" s="131" t="s">
        <v>1233</v>
      </c>
      <c r="C1342" s="131" t="s">
        <v>394</v>
      </c>
      <c r="D1342" s="131" t="s">
        <v>380</v>
      </c>
      <c r="E1342" s="131" t="s">
        <v>134</v>
      </c>
      <c r="F1342" s="133">
        <v>0.35261911000000001</v>
      </c>
      <c r="G1342" s="111">
        <v>0.68629659999999992</v>
      </c>
      <c r="H1342" s="47">
        <f t="shared" si="40"/>
        <v>-0.4862001210555319</v>
      </c>
      <c r="I1342" s="77">
        <f t="shared" si="41"/>
        <v>2.0881831205068149E-5</v>
      </c>
      <c r="J1342" s="114">
        <v>518.84389860025749</v>
      </c>
    </row>
    <row r="1343" spans="1:10" x14ac:dyDescent="0.2">
      <c r="A1343" s="131" t="s">
        <v>1596</v>
      </c>
      <c r="B1343" s="131" t="s">
        <v>1597</v>
      </c>
      <c r="C1343" s="131" t="s">
        <v>1286</v>
      </c>
      <c r="D1343" s="131" t="s">
        <v>380</v>
      </c>
      <c r="E1343" s="131" t="s">
        <v>134</v>
      </c>
      <c r="F1343" s="133">
        <v>0.350408</v>
      </c>
      <c r="G1343" s="111">
        <v>0.62081396</v>
      </c>
      <c r="H1343" s="47">
        <f t="shared" si="40"/>
        <v>-0.43556681618435256</v>
      </c>
      <c r="I1343" s="77">
        <f t="shared" si="41"/>
        <v>2.0750890979520424E-5</v>
      </c>
      <c r="J1343" s="114">
        <v>102.24306476506095</v>
      </c>
    </row>
    <row r="1344" spans="1:10" x14ac:dyDescent="0.2">
      <c r="A1344" s="131" t="s">
        <v>853</v>
      </c>
      <c r="B1344" s="131" t="s">
        <v>379</v>
      </c>
      <c r="C1344" s="131" t="s">
        <v>1473</v>
      </c>
      <c r="D1344" s="131" t="s">
        <v>133</v>
      </c>
      <c r="E1344" s="131" t="s">
        <v>134</v>
      </c>
      <c r="F1344" s="133">
        <v>0.34870551999999999</v>
      </c>
      <c r="G1344" s="111">
        <v>0.17473343</v>
      </c>
      <c r="H1344" s="47">
        <f t="shared" si="40"/>
        <v>0.99564284865237296</v>
      </c>
      <c r="I1344" s="77">
        <f t="shared" si="41"/>
        <v>2.0650071429524951E-5</v>
      </c>
      <c r="J1344" s="114">
        <v>14.915681279999999</v>
      </c>
    </row>
    <row r="1345" spans="1:10" x14ac:dyDescent="0.2">
      <c r="A1345" s="131" t="s">
        <v>1893</v>
      </c>
      <c r="B1345" s="131" t="s">
        <v>1512</v>
      </c>
      <c r="C1345" s="131" t="s">
        <v>1475</v>
      </c>
      <c r="D1345" s="131" t="s">
        <v>380</v>
      </c>
      <c r="E1345" s="131" t="s">
        <v>433</v>
      </c>
      <c r="F1345" s="133">
        <v>0.34843563</v>
      </c>
      <c r="G1345" s="111">
        <v>0.22379162999999999</v>
      </c>
      <c r="H1345" s="47">
        <f t="shared" si="40"/>
        <v>0.55696452990668144</v>
      </c>
      <c r="I1345" s="77">
        <f t="shared" si="41"/>
        <v>2.0634088752284526E-5</v>
      </c>
      <c r="J1345" s="114">
        <v>77.164698029999997</v>
      </c>
    </row>
    <row r="1346" spans="1:10" x14ac:dyDescent="0.2">
      <c r="A1346" s="131" t="s">
        <v>3235</v>
      </c>
      <c r="B1346" s="131" t="s">
        <v>3236</v>
      </c>
      <c r="C1346" s="131" t="s">
        <v>1285</v>
      </c>
      <c r="D1346" s="131" t="s">
        <v>133</v>
      </c>
      <c r="E1346" s="131" t="s">
        <v>134</v>
      </c>
      <c r="F1346" s="133">
        <v>0.34570275</v>
      </c>
      <c r="G1346" s="111">
        <v>0.13709935999999998</v>
      </c>
      <c r="H1346" s="47">
        <f t="shared" si="40"/>
        <v>1.5215489700316622</v>
      </c>
      <c r="I1346" s="77">
        <f t="shared" si="41"/>
        <v>2.0472249710538583E-5</v>
      </c>
      <c r="J1346" s="114">
        <v>3.9122071200000001</v>
      </c>
    </row>
    <row r="1347" spans="1:10" x14ac:dyDescent="0.2">
      <c r="A1347" s="131" t="s">
        <v>2309</v>
      </c>
      <c r="B1347" s="131" t="s">
        <v>1543</v>
      </c>
      <c r="C1347" s="131" t="s">
        <v>1284</v>
      </c>
      <c r="D1347" s="131" t="s">
        <v>132</v>
      </c>
      <c r="E1347" s="131" t="s">
        <v>433</v>
      </c>
      <c r="F1347" s="133">
        <v>0.34569340000000004</v>
      </c>
      <c r="G1347" s="111">
        <v>1.3986635600000001</v>
      </c>
      <c r="H1347" s="47">
        <f t="shared" si="40"/>
        <v>-0.75284020411599195</v>
      </c>
      <c r="I1347" s="77">
        <f t="shared" si="41"/>
        <v>2.0471696010763869E-5</v>
      </c>
      <c r="J1347" s="114">
        <v>60.550440319998131</v>
      </c>
    </row>
    <row r="1348" spans="1:10" x14ac:dyDescent="0.2">
      <c r="A1348" s="131" t="s">
        <v>3549</v>
      </c>
      <c r="B1348" s="131" t="s">
        <v>3550</v>
      </c>
      <c r="C1348" s="132" t="s">
        <v>3551</v>
      </c>
      <c r="D1348" s="132" t="s">
        <v>133</v>
      </c>
      <c r="E1348" s="132" t="s">
        <v>433</v>
      </c>
      <c r="F1348" s="111">
        <v>0.34261364</v>
      </c>
      <c r="G1348" s="111">
        <v>7.2890000000000002E-5</v>
      </c>
      <c r="H1348" s="47" t="str">
        <f t="shared" si="40"/>
        <v/>
      </c>
      <c r="I1348" s="77">
        <f t="shared" si="41"/>
        <v>2.0289315003472117E-5</v>
      </c>
      <c r="J1348" s="114">
        <v>4.9377415199656491</v>
      </c>
    </row>
    <row r="1349" spans="1:10" x14ac:dyDescent="0.2">
      <c r="A1349" s="131" t="s">
        <v>3196</v>
      </c>
      <c r="B1349" s="131" t="s">
        <v>3197</v>
      </c>
      <c r="C1349" s="131" t="s">
        <v>2756</v>
      </c>
      <c r="D1349" s="131" t="s">
        <v>133</v>
      </c>
      <c r="E1349" s="131" t="s">
        <v>433</v>
      </c>
      <c r="F1349" s="133">
        <v>0.33868558000000004</v>
      </c>
      <c r="G1349" s="111">
        <v>0.26808184000000002</v>
      </c>
      <c r="H1349" s="47">
        <f t="shared" si="40"/>
        <v>0.26336636603210439</v>
      </c>
      <c r="I1349" s="77">
        <f t="shared" si="41"/>
        <v>2.0056698325710723E-5</v>
      </c>
      <c r="J1349" s="114">
        <v>12.696388149420351</v>
      </c>
    </row>
    <row r="1350" spans="1:10" x14ac:dyDescent="0.2">
      <c r="A1350" s="131" t="s">
        <v>2750</v>
      </c>
      <c r="B1350" s="131" t="s">
        <v>2751</v>
      </c>
      <c r="C1350" s="132" t="s">
        <v>1472</v>
      </c>
      <c r="D1350" s="132" t="s">
        <v>133</v>
      </c>
      <c r="E1350" s="132" t="s">
        <v>433</v>
      </c>
      <c r="F1350" s="111">
        <v>0.33823874999999998</v>
      </c>
      <c r="G1350" s="111">
        <v>0.1818989</v>
      </c>
      <c r="H1350" s="47">
        <f t="shared" si="40"/>
        <v>0.85948760547754799</v>
      </c>
      <c r="I1350" s="77">
        <f t="shared" si="41"/>
        <v>2.0030237398402043E-5</v>
      </c>
      <c r="J1350" s="114">
        <v>113.2921341</v>
      </c>
    </row>
    <row r="1351" spans="1:10" x14ac:dyDescent="0.2">
      <c r="A1351" s="131" t="s">
        <v>2792</v>
      </c>
      <c r="B1351" s="131" t="s">
        <v>2793</v>
      </c>
      <c r="C1351" s="131" t="s">
        <v>1285</v>
      </c>
      <c r="D1351" s="131" t="s">
        <v>132</v>
      </c>
      <c r="E1351" s="131" t="s">
        <v>134</v>
      </c>
      <c r="F1351" s="133">
        <v>0.33351821999999998</v>
      </c>
      <c r="G1351" s="111">
        <v>1.4552498300000001</v>
      </c>
      <c r="H1351" s="47">
        <f t="shared" ref="H1351:H1414" si="42">IF(ISERROR(F1351/G1351-1),"",IF((F1351/G1351-1)&gt;10000%,"",F1351/G1351-1))</f>
        <v>-0.77081720737943671</v>
      </c>
      <c r="I1351" s="77">
        <f t="shared" ref="I1351:I1414" si="43">F1351/$F$1670</f>
        <v>1.975069125962794E-5</v>
      </c>
      <c r="J1351" s="114">
        <v>1.7675198009999999</v>
      </c>
    </row>
    <row r="1352" spans="1:10" x14ac:dyDescent="0.2">
      <c r="A1352" s="131" t="s">
        <v>3552</v>
      </c>
      <c r="B1352" s="131" t="s">
        <v>3553</v>
      </c>
      <c r="C1352" s="132" t="s">
        <v>3551</v>
      </c>
      <c r="D1352" s="132" t="s">
        <v>133</v>
      </c>
      <c r="E1352" s="132" t="s">
        <v>134</v>
      </c>
      <c r="F1352" s="111">
        <v>0.32936419</v>
      </c>
      <c r="G1352" s="111">
        <v>0.13670492000000001</v>
      </c>
      <c r="H1352" s="47">
        <f t="shared" si="42"/>
        <v>1.4093075070012109</v>
      </c>
      <c r="I1352" s="77">
        <f t="shared" si="43"/>
        <v>1.9504692813086606E-5</v>
      </c>
      <c r="J1352" s="114">
        <v>12.073851438385573</v>
      </c>
    </row>
    <row r="1353" spans="1:10" x14ac:dyDescent="0.2">
      <c r="A1353" s="131" t="s">
        <v>3293</v>
      </c>
      <c r="B1353" s="131" t="s">
        <v>3294</v>
      </c>
      <c r="C1353" s="131" t="s">
        <v>1286</v>
      </c>
      <c r="D1353" s="131" t="s">
        <v>380</v>
      </c>
      <c r="E1353" s="131" t="s">
        <v>433</v>
      </c>
      <c r="F1353" s="133">
        <v>0.32730889000000002</v>
      </c>
      <c r="G1353" s="133">
        <v>1.00855282</v>
      </c>
      <c r="H1353" s="47">
        <f t="shared" si="42"/>
        <v>-0.67546678417893868</v>
      </c>
      <c r="I1353" s="34">
        <f t="shared" si="43"/>
        <v>1.9382979535335502E-5</v>
      </c>
      <c r="J1353" s="114">
        <v>113.32934747</v>
      </c>
    </row>
    <row r="1354" spans="1:10" x14ac:dyDescent="0.2">
      <c r="A1354" s="131" t="s">
        <v>2584</v>
      </c>
      <c r="B1354" s="131" t="s">
        <v>504</v>
      </c>
      <c r="C1354" s="132" t="s">
        <v>1471</v>
      </c>
      <c r="D1354" s="132" t="s">
        <v>132</v>
      </c>
      <c r="E1354" s="132" t="s">
        <v>433</v>
      </c>
      <c r="F1354" s="111">
        <v>0.32445639000000004</v>
      </c>
      <c r="G1354" s="111">
        <v>2.3264509999999999E-2</v>
      </c>
      <c r="H1354" s="47">
        <f t="shared" si="42"/>
        <v>12.946409788987607</v>
      </c>
      <c r="I1354" s="77">
        <f t="shared" si="43"/>
        <v>1.9214056689626839E-5</v>
      </c>
      <c r="J1354" s="114">
        <v>5.6138408563999995</v>
      </c>
    </row>
    <row r="1355" spans="1:10" x14ac:dyDescent="0.2">
      <c r="A1355" s="131" t="s">
        <v>2226</v>
      </c>
      <c r="B1355" s="131" t="s">
        <v>2227</v>
      </c>
      <c r="C1355" s="131" t="s">
        <v>394</v>
      </c>
      <c r="D1355" s="131" t="s">
        <v>133</v>
      </c>
      <c r="E1355" s="131" t="s">
        <v>134</v>
      </c>
      <c r="F1355" s="133">
        <v>0.32429669</v>
      </c>
      <c r="G1355" s="133">
        <v>1.25505449</v>
      </c>
      <c r="H1355" s="47">
        <f t="shared" si="42"/>
        <v>-0.7416074819189723</v>
      </c>
      <c r="I1355" s="34">
        <f t="shared" si="43"/>
        <v>1.9204599379036242E-5</v>
      </c>
      <c r="J1355" s="114">
        <v>21.699322610562469</v>
      </c>
    </row>
    <row r="1356" spans="1:10" x14ac:dyDescent="0.2">
      <c r="A1356" s="131" t="s">
        <v>3625</v>
      </c>
      <c r="B1356" s="131" t="s">
        <v>3626</v>
      </c>
      <c r="C1356" s="131" t="s">
        <v>394</v>
      </c>
      <c r="D1356" s="131" t="s">
        <v>380</v>
      </c>
      <c r="E1356" s="131" t="s">
        <v>433</v>
      </c>
      <c r="F1356" s="133">
        <v>0.32281375000000001</v>
      </c>
      <c r="G1356" s="111">
        <v>0.13028239999999999</v>
      </c>
      <c r="H1356" s="47">
        <f t="shared" si="42"/>
        <v>1.4778001479862208</v>
      </c>
      <c r="I1356" s="77">
        <f t="shared" si="43"/>
        <v>1.9116780818189542E-5</v>
      </c>
      <c r="J1356" s="114">
        <v>175.05184560755688</v>
      </c>
    </row>
    <row r="1357" spans="1:10" x14ac:dyDescent="0.2">
      <c r="A1357" s="131" t="s">
        <v>2526</v>
      </c>
      <c r="B1357" s="131" t="s">
        <v>1795</v>
      </c>
      <c r="C1357" s="131" t="s">
        <v>1285</v>
      </c>
      <c r="D1357" s="131" t="s">
        <v>132</v>
      </c>
      <c r="E1357" s="131" t="s">
        <v>134</v>
      </c>
      <c r="F1357" s="133">
        <v>0.32006958000000002</v>
      </c>
      <c r="G1357" s="111">
        <v>0.79337234000000001</v>
      </c>
      <c r="H1357" s="47">
        <f t="shared" si="42"/>
        <v>-0.59657078541457587</v>
      </c>
      <c r="I1357" s="77">
        <f t="shared" si="43"/>
        <v>1.8954273191368035E-5</v>
      </c>
      <c r="J1357" s="114">
        <v>35.242991160999999</v>
      </c>
    </row>
    <row r="1358" spans="1:10" x14ac:dyDescent="0.2">
      <c r="A1358" s="131" t="s">
        <v>3750</v>
      </c>
      <c r="B1358" s="131" t="s">
        <v>3751</v>
      </c>
      <c r="C1358" s="131" t="s">
        <v>1471</v>
      </c>
      <c r="D1358" s="131" t="s">
        <v>380</v>
      </c>
      <c r="E1358" s="131" t="s">
        <v>433</v>
      </c>
      <c r="F1358" s="133">
        <v>0.31980766999999999</v>
      </c>
      <c r="G1358" s="133">
        <v>0.13406958999999999</v>
      </c>
      <c r="H1358" s="47">
        <f t="shared" si="42"/>
        <v>1.3853856045953448</v>
      </c>
      <c r="I1358" s="34">
        <f t="shared" si="43"/>
        <v>1.8938763083561004E-5</v>
      </c>
      <c r="J1358" s="114">
        <v>1.8543154639749999</v>
      </c>
    </row>
    <row r="1359" spans="1:10" x14ac:dyDescent="0.2">
      <c r="A1359" s="131" t="s">
        <v>3208</v>
      </c>
      <c r="B1359" s="131" t="s">
        <v>3209</v>
      </c>
      <c r="C1359" s="131" t="s">
        <v>1285</v>
      </c>
      <c r="D1359" s="131" t="s">
        <v>132</v>
      </c>
      <c r="E1359" s="131" t="s">
        <v>134</v>
      </c>
      <c r="F1359" s="133">
        <v>0.31818157000000002</v>
      </c>
      <c r="G1359" s="111">
        <v>0.29275676</v>
      </c>
      <c r="H1359" s="47">
        <f t="shared" si="42"/>
        <v>8.6846192723269766E-2</v>
      </c>
      <c r="I1359" s="77">
        <f t="shared" si="43"/>
        <v>1.88424666981423E-5</v>
      </c>
      <c r="J1359" s="114">
        <v>7.8716302299999992</v>
      </c>
    </row>
    <row r="1360" spans="1:10" x14ac:dyDescent="0.2">
      <c r="A1360" s="131" t="s">
        <v>3650</v>
      </c>
      <c r="B1360" s="131" t="s">
        <v>3651</v>
      </c>
      <c r="C1360" s="131" t="s">
        <v>394</v>
      </c>
      <c r="D1360" s="131" t="s">
        <v>133</v>
      </c>
      <c r="E1360" s="131" t="s">
        <v>134</v>
      </c>
      <c r="F1360" s="133">
        <v>0.31486089</v>
      </c>
      <c r="G1360" s="111">
        <v>0.88690515000000003</v>
      </c>
      <c r="H1360" s="47">
        <f t="shared" si="42"/>
        <v>-0.64498921897116057</v>
      </c>
      <c r="I1360" s="77">
        <f t="shared" si="43"/>
        <v>1.8645818594623332E-5</v>
      </c>
      <c r="J1360" s="114">
        <v>1.0616546899999999</v>
      </c>
    </row>
    <row r="1361" spans="1:10" x14ac:dyDescent="0.2">
      <c r="A1361" s="131" t="s">
        <v>1826</v>
      </c>
      <c r="B1361" s="131" t="s">
        <v>2848</v>
      </c>
      <c r="C1361" s="131" t="s">
        <v>1604</v>
      </c>
      <c r="D1361" s="131" t="s">
        <v>133</v>
      </c>
      <c r="E1361" s="131" t="s">
        <v>433</v>
      </c>
      <c r="F1361" s="133">
        <v>0.31082551000000003</v>
      </c>
      <c r="G1361" s="111">
        <v>4.9381139999999997E-2</v>
      </c>
      <c r="H1361" s="47">
        <f t="shared" si="42"/>
        <v>5.2944174638333594</v>
      </c>
      <c r="I1361" s="77">
        <f t="shared" si="43"/>
        <v>1.8406846509394295E-5</v>
      </c>
      <c r="J1361" s="114">
        <v>52.297123228853579</v>
      </c>
    </row>
    <row r="1362" spans="1:10" x14ac:dyDescent="0.2">
      <c r="A1362" s="131" t="s">
        <v>1655</v>
      </c>
      <c r="B1362" s="131" t="s">
        <v>41</v>
      </c>
      <c r="C1362" s="131" t="s">
        <v>1675</v>
      </c>
      <c r="D1362" s="131" t="s">
        <v>133</v>
      </c>
      <c r="E1362" s="131" t="s">
        <v>134</v>
      </c>
      <c r="F1362" s="133">
        <v>0.30767565000000002</v>
      </c>
      <c r="G1362" s="111">
        <v>0.57713379000000009</v>
      </c>
      <c r="H1362" s="47">
        <f t="shared" si="42"/>
        <v>-0.46689025087233249</v>
      </c>
      <c r="I1362" s="77">
        <f t="shared" si="43"/>
        <v>1.8220314234272858E-5</v>
      </c>
      <c r="J1362" s="114">
        <v>28.647925907262984</v>
      </c>
    </row>
    <row r="1363" spans="1:10" x14ac:dyDescent="0.2">
      <c r="A1363" s="131" t="s">
        <v>2315</v>
      </c>
      <c r="B1363" s="131" t="s">
        <v>1400</v>
      </c>
      <c r="C1363" s="131" t="s">
        <v>1284</v>
      </c>
      <c r="D1363" s="131" t="s">
        <v>132</v>
      </c>
      <c r="E1363" s="131" t="s">
        <v>433</v>
      </c>
      <c r="F1363" s="133">
        <v>0.30716334000000001</v>
      </c>
      <c r="G1363" s="111">
        <v>0.33280818000000001</v>
      </c>
      <c r="H1363" s="47">
        <f t="shared" si="42"/>
        <v>-7.7055918517387356E-2</v>
      </c>
      <c r="I1363" s="77">
        <f t="shared" si="43"/>
        <v>1.8189975631964352E-5</v>
      </c>
      <c r="J1363" s="114">
        <v>47.316202839992158</v>
      </c>
    </row>
    <row r="1364" spans="1:10" x14ac:dyDescent="0.2">
      <c r="A1364" s="131" t="s">
        <v>1380</v>
      </c>
      <c r="B1364" s="131" t="s">
        <v>1020</v>
      </c>
      <c r="C1364" s="131" t="s">
        <v>2988</v>
      </c>
      <c r="D1364" s="131" t="s">
        <v>132</v>
      </c>
      <c r="E1364" s="131" t="s">
        <v>433</v>
      </c>
      <c r="F1364" s="133">
        <v>0.30420253999999997</v>
      </c>
      <c r="G1364" s="111">
        <v>8.5800000000000008E-3</v>
      </c>
      <c r="H1364" s="47">
        <f t="shared" si="42"/>
        <v>34.454841491841485</v>
      </c>
      <c r="I1364" s="77">
        <f t="shared" si="43"/>
        <v>1.8014639343945343E-5</v>
      </c>
      <c r="J1364" s="114">
        <v>10.565420880000001</v>
      </c>
    </row>
    <row r="1365" spans="1:10" x14ac:dyDescent="0.2">
      <c r="A1365" s="131" t="s">
        <v>2564</v>
      </c>
      <c r="B1365" s="131" t="s">
        <v>580</v>
      </c>
      <c r="C1365" s="131" t="s">
        <v>1471</v>
      </c>
      <c r="D1365" s="131" t="s">
        <v>132</v>
      </c>
      <c r="E1365" s="131" t="s">
        <v>433</v>
      </c>
      <c r="F1365" s="133">
        <v>0.30347699</v>
      </c>
      <c r="G1365" s="111">
        <v>0.31784921000000005</v>
      </c>
      <c r="H1365" s="47">
        <f t="shared" si="42"/>
        <v>-4.5217101530628412E-2</v>
      </c>
      <c r="I1365" s="77">
        <f t="shared" si="43"/>
        <v>1.7971672833619695E-5</v>
      </c>
      <c r="J1365" s="114">
        <v>189.95644873730001</v>
      </c>
    </row>
    <row r="1366" spans="1:10" x14ac:dyDescent="0.2">
      <c r="A1366" s="131" t="s">
        <v>3237</v>
      </c>
      <c r="B1366" s="131" t="s">
        <v>3238</v>
      </c>
      <c r="C1366" s="131" t="s">
        <v>1285</v>
      </c>
      <c r="D1366" s="131" t="s">
        <v>133</v>
      </c>
      <c r="E1366" s="131" t="s">
        <v>134</v>
      </c>
      <c r="F1366" s="133">
        <v>0.30306163000000003</v>
      </c>
      <c r="G1366" s="111">
        <v>0.20603307000000001</v>
      </c>
      <c r="H1366" s="47">
        <f t="shared" si="42"/>
        <v>0.4709368258212141</v>
      </c>
      <c r="I1366" s="77">
        <f t="shared" si="43"/>
        <v>1.7947075535392332E-5</v>
      </c>
      <c r="J1366" s="114">
        <v>35.885458236599327</v>
      </c>
    </row>
    <row r="1367" spans="1:10" x14ac:dyDescent="0.2">
      <c r="A1367" s="131" t="s">
        <v>1275</v>
      </c>
      <c r="B1367" s="131" t="s">
        <v>49</v>
      </c>
      <c r="C1367" s="131" t="s">
        <v>1472</v>
      </c>
      <c r="D1367" s="131" t="s">
        <v>133</v>
      </c>
      <c r="E1367" s="131" t="s">
        <v>134</v>
      </c>
      <c r="F1367" s="133">
        <v>0.30110894999999999</v>
      </c>
      <c r="G1367" s="111">
        <v>0.23644203</v>
      </c>
      <c r="H1367" s="47">
        <f t="shared" si="42"/>
        <v>0.27350010486714216</v>
      </c>
      <c r="I1367" s="77">
        <f t="shared" si="43"/>
        <v>1.7831439334740834E-5</v>
      </c>
      <c r="J1367" s="114">
        <v>98.270756309999996</v>
      </c>
    </row>
    <row r="1368" spans="1:10" x14ac:dyDescent="0.2">
      <c r="A1368" s="131" t="s">
        <v>2021</v>
      </c>
      <c r="B1368" s="131" t="s">
        <v>2022</v>
      </c>
      <c r="C1368" s="132" t="s">
        <v>1286</v>
      </c>
      <c r="D1368" s="132" t="s">
        <v>380</v>
      </c>
      <c r="E1368" s="132" t="s">
        <v>433</v>
      </c>
      <c r="F1368" s="111">
        <v>0.30098069</v>
      </c>
      <c r="G1368" s="111">
        <v>0.14309250000000001</v>
      </c>
      <c r="H1368" s="47">
        <f t="shared" si="42"/>
        <v>1.103399479357758</v>
      </c>
      <c r="I1368" s="77">
        <f t="shared" si="43"/>
        <v>1.7823843876654738E-5</v>
      </c>
      <c r="J1368" s="114">
        <v>11.129368226992035</v>
      </c>
    </row>
    <row r="1369" spans="1:10" x14ac:dyDescent="0.2">
      <c r="A1369" s="131" t="s">
        <v>3597</v>
      </c>
      <c r="B1369" s="131" t="s">
        <v>3598</v>
      </c>
      <c r="C1369" s="132" t="s">
        <v>1472</v>
      </c>
      <c r="D1369" s="132" t="s">
        <v>133</v>
      </c>
      <c r="E1369" s="132" t="s">
        <v>433</v>
      </c>
      <c r="F1369" s="111">
        <v>0.29735172999999998</v>
      </c>
      <c r="G1369" s="111">
        <v>0.42354277000000001</v>
      </c>
      <c r="H1369" s="47">
        <f t="shared" si="42"/>
        <v>-0.29794166950364898</v>
      </c>
      <c r="I1369" s="77">
        <f t="shared" si="43"/>
        <v>1.7608939669761511E-5</v>
      </c>
      <c r="J1369" s="114">
        <v>12.34074725</v>
      </c>
    </row>
    <row r="1370" spans="1:10" x14ac:dyDescent="0.2">
      <c r="A1370" s="131" t="s">
        <v>3988</v>
      </c>
      <c r="B1370" s="131" t="s">
        <v>822</v>
      </c>
      <c r="C1370" s="131" t="s">
        <v>1285</v>
      </c>
      <c r="D1370" s="131" t="s">
        <v>133</v>
      </c>
      <c r="E1370" s="131" t="s">
        <v>134</v>
      </c>
      <c r="F1370" s="133">
        <v>0.29712713000000002</v>
      </c>
      <c r="G1370" s="111">
        <v>0.32532589000000001</v>
      </c>
      <c r="H1370" s="47">
        <f t="shared" si="42"/>
        <v>-8.6678499519358798E-2</v>
      </c>
      <c r="I1370" s="77">
        <f t="shared" si="43"/>
        <v>1.7595639031322894E-5</v>
      </c>
      <c r="J1370" s="114">
        <v>37.557528700000006</v>
      </c>
    </row>
    <row r="1371" spans="1:10" x14ac:dyDescent="0.2">
      <c r="A1371" s="131" t="s">
        <v>1499</v>
      </c>
      <c r="B1371" s="131" t="s">
        <v>1500</v>
      </c>
      <c r="C1371" s="131" t="s">
        <v>1286</v>
      </c>
      <c r="D1371" s="131" t="s">
        <v>380</v>
      </c>
      <c r="E1371" s="131" t="s">
        <v>134</v>
      </c>
      <c r="F1371" s="133">
        <v>0.29340490000000002</v>
      </c>
      <c r="G1371" s="111">
        <v>0.24869605</v>
      </c>
      <c r="H1371" s="47">
        <f t="shared" si="42"/>
        <v>0.17977306032805918</v>
      </c>
      <c r="I1371" s="77">
        <f t="shared" si="43"/>
        <v>1.7375211447104782E-5</v>
      </c>
      <c r="J1371" s="114">
        <v>64.487486123446558</v>
      </c>
    </row>
    <row r="1372" spans="1:10" x14ac:dyDescent="0.2">
      <c r="A1372" s="131" t="s">
        <v>3360</v>
      </c>
      <c r="B1372" s="131" t="s">
        <v>279</v>
      </c>
      <c r="C1372" s="131" t="s">
        <v>1285</v>
      </c>
      <c r="D1372" s="131" t="s">
        <v>132</v>
      </c>
      <c r="E1372" s="131" t="s">
        <v>134</v>
      </c>
      <c r="F1372" s="133">
        <v>0.28651054999999997</v>
      </c>
      <c r="G1372" s="111">
        <v>0.27078040000000003</v>
      </c>
      <c r="H1372" s="47">
        <f t="shared" si="42"/>
        <v>5.8091907686080413E-2</v>
      </c>
      <c r="I1372" s="77">
        <f t="shared" si="43"/>
        <v>1.6966933367766817E-5</v>
      </c>
      <c r="J1372" s="114">
        <v>18.82822278231</v>
      </c>
    </row>
    <row r="1373" spans="1:10" x14ac:dyDescent="0.2">
      <c r="A1373" s="131" t="s">
        <v>1671</v>
      </c>
      <c r="B1373" s="131" t="s">
        <v>2854</v>
      </c>
      <c r="C1373" s="131" t="s">
        <v>1604</v>
      </c>
      <c r="D1373" s="131" t="s">
        <v>133</v>
      </c>
      <c r="E1373" s="131" t="s">
        <v>433</v>
      </c>
      <c r="F1373" s="133">
        <v>0.28562209000000005</v>
      </c>
      <c r="G1373" s="111">
        <v>9.5653149999999992E-2</v>
      </c>
      <c r="H1373" s="47">
        <f t="shared" si="42"/>
        <v>1.9860186517642133</v>
      </c>
      <c r="I1373" s="77">
        <f t="shared" si="43"/>
        <v>1.6914319453131124E-5</v>
      </c>
      <c r="J1373" s="114">
        <v>29.969944182052377</v>
      </c>
    </row>
    <row r="1374" spans="1:10" x14ac:dyDescent="0.2">
      <c r="A1374" s="131" t="s">
        <v>2915</v>
      </c>
      <c r="B1374" s="131" t="s">
        <v>2916</v>
      </c>
      <c r="C1374" s="131" t="s">
        <v>1472</v>
      </c>
      <c r="D1374" s="131" t="s">
        <v>132</v>
      </c>
      <c r="E1374" s="131" t="s">
        <v>433</v>
      </c>
      <c r="F1374" s="133">
        <v>0.28294150000000001</v>
      </c>
      <c r="G1374" s="111">
        <v>9.9985000000000004E-3</v>
      </c>
      <c r="H1374" s="47">
        <f t="shared" si="42"/>
        <v>27.298394759213881</v>
      </c>
      <c r="I1374" s="77">
        <f t="shared" si="43"/>
        <v>1.6755576984777683E-5</v>
      </c>
      <c r="J1374" s="114">
        <v>10.742611034778875</v>
      </c>
    </row>
    <row r="1375" spans="1:10" x14ac:dyDescent="0.2">
      <c r="A1375" s="131" t="s">
        <v>2522</v>
      </c>
      <c r="B1375" s="131" t="s">
        <v>192</v>
      </c>
      <c r="C1375" s="131" t="s">
        <v>1285</v>
      </c>
      <c r="D1375" s="131" t="s">
        <v>132</v>
      </c>
      <c r="E1375" s="131" t="s">
        <v>433</v>
      </c>
      <c r="F1375" s="133">
        <v>0.28269945000000002</v>
      </c>
      <c r="G1375" s="111">
        <v>0.31366995000000003</v>
      </c>
      <c r="H1375" s="47">
        <f t="shared" si="42"/>
        <v>-9.8735948406916241E-2</v>
      </c>
      <c r="I1375" s="77">
        <f t="shared" si="43"/>
        <v>1.6741242970823685E-5</v>
      </c>
      <c r="J1375" s="114">
        <v>25.486569277499999</v>
      </c>
    </row>
    <row r="1376" spans="1:10" x14ac:dyDescent="0.2">
      <c r="A1376" s="131" t="s">
        <v>2987</v>
      </c>
      <c r="B1376" s="131" t="s">
        <v>2265</v>
      </c>
      <c r="C1376" s="131" t="s">
        <v>1284</v>
      </c>
      <c r="D1376" s="131" t="s">
        <v>132</v>
      </c>
      <c r="E1376" s="131" t="s">
        <v>433</v>
      </c>
      <c r="F1376" s="133">
        <v>0.28149698000000001</v>
      </c>
      <c r="G1376" s="111">
        <v>0.29673659999999996</v>
      </c>
      <c r="H1376" s="47">
        <f t="shared" si="42"/>
        <v>-5.1357399120971148E-2</v>
      </c>
      <c r="I1376" s="77">
        <f t="shared" si="43"/>
        <v>1.6670033626641634E-5</v>
      </c>
      <c r="J1376" s="114">
        <v>59.9693546799109</v>
      </c>
    </row>
    <row r="1377" spans="1:10" x14ac:dyDescent="0.2">
      <c r="A1377" s="131" t="s">
        <v>1312</v>
      </c>
      <c r="B1377" s="131" t="s">
        <v>1313</v>
      </c>
      <c r="C1377" s="131" t="s">
        <v>2988</v>
      </c>
      <c r="D1377" s="131" t="s">
        <v>132</v>
      </c>
      <c r="E1377" s="131" t="s">
        <v>433</v>
      </c>
      <c r="F1377" s="133">
        <v>0.28113502000000001</v>
      </c>
      <c r="G1377" s="111">
        <v>4.0692739999999998E-2</v>
      </c>
      <c r="H1377" s="47">
        <f t="shared" si="42"/>
        <v>5.9087267163626738</v>
      </c>
      <c r="I1377" s="77">
        <f t="shared" si="43"/>
        <v>1.664859863514901E-5</v>
      </c>
      <c r="J1377" s="114">
        <v>12.74299312</v>
      </c>
    </row>
    <row r="1378" spans="1:10" x14ac:dyDescent="0.2">
      <c r="A1378" s="131" t="s">
        <v>2356</v>
      </c>
      <c r="B1378" s="131" t="s">
        <v>1015</v>
      </c>
      <c r="C1378" s="131" t="s">
        <v>2988</v>
      </c>
      <c r="D1378" s="131" t="s">
        <v>380</v>
      </c>
      <c r="E1378" s="131" t="s">
        <v>433</v>
      </c>
      <c r="F1378" s="133">
        <v>0.27983202000000001</v>
      </c>
      <c r="G1378" s="111">
        <v>1.6197875400000001</v>
      </c>
      <c r="H1378" s="47">
        <f t="shared" si="42"/>
        <v>-0.82724152823153585</v>
      </c>
      <c r="I1378" s="77">
        <f t="shared" si="43"/>
        <v>1.657143598205229E-5</v>
      </c>
      <c r="J1378" s="114">
        <v>113.21951643999999</v>
      </c>
    </row>
    <row r="1379" spans="1:10" x14ac:dyDescent="0.2">
      <c r="A1379" s="131" t="s">
        <v>3451</v>
      </c>
      <c r="B1379" s="131" t="s">
        <v>3452</v>
      </c>
      <c r="C1379" s="131" t="s">
        <v>1471</v>
      </c>
      <c r="D1379" s="131" t="s">
        <v>133</v>
      </c>
      <c r="E1379" s="131" t="s">
        <v>134</v>
      </c>
      <c r="F1379" s="133">
        <v>0.27737829999999997</v>
      </c>
      <c r="G1379" s="111">
        <v>0.43081622999999997</v>
      </c>
      <c r="H1379" s="47">
        <f t="shared" si="42"/>
        <v>-0.35615633607861064</v>
      </c>
      <c r="I1379" s="77">
        <f t="shared" si="43"/>
        <v>1.6426128579783307E-5</v>
      </c>
      <c r="J1379" s="114">
        <v>11.734973096937999</v>
      </c>
    </row>
    <row r="1380" spans="1:10" x14ac:dyDescent="0.2">
      <c r="A1380" s="131" t="s">
        <v>2519</v>
      </c>
      <c r="B1380" s="131" t="s">
        <v>198</v>
      </c>
      <c r="C1380" s="131" t="s">
        <v>1285</v>
      </c>
      <c r="D1380" s="131" t="s">
        <v>132</v>
      </c>
      <c r="E1380" s="131" t="s">
        <v>433</v>
      </c>
      <c r="F1380" s="133">
        <v>0.27709784999999998</v>
      </c>
      <c r="G1380" s="111">
        <v>0.38618934999999999</v>
      </c>
      <c r="H1380" s="47">
        <f t="shared" si="42"/>
        <v>-0.28248189651009281</v>
      </c>
      <c r="I1380" s="77">
        <f t="shared" si="43"/>
        <v>1.6409520547503206E-5</v>
      </c>
      <c r="J1380" s="114">
        <v>46.395351885000004</v>
      </c>
    </row>
    <row r="1381" spans="1:10" x14ac:dyDescent="0.2">
      <c r="A1381" s="131" t="s">
        <v>3231</v>
      </c>
      <c r="B1381" s="131" t="s">
        <v>3232</v>
      </c>
      <c r="C1381" s="131" t="s">
        <v>1285</v>
      </c>
      <c r="D1381" s="131" t="s">
        <v>133</v>
      </c>
      <c r="E1381" s="131" t="s">
        <v>134</v>
      </c>
      <c r="F1381" s="133">
        <v>0.27464952000000004</v>
      </c>
      <c r="G1381" s="111">
        <v>3.2579400000000001E-2</v>
      </c>
      <c r="H1381" s="47">
        <f t="shared" si="42"/>
        <v>7.4301589347870127</v>
      </c>
      <c r="I1381" s="77">
        <f t="shared" si="43"/>
        <v>1.6264532336869063E-5</v>
      </c>
      <c r="J1381" s="114">
        <v>7.2644403039999998</v>
      </c>
    </row>
    <row r="1382" spans="1:10" x14ac:dyDescent="0.2">
      <c r="A1382" s="131" t="s">
        <v>2366</v>
      </c>
      <c r="B1382" s="131" t="s">
        <v>2056</v>
      </c>
      <c r="C1382" s="131" t="s">
        <v>2988</v>
      </c>
      <c r="D1382" s="131" t="s">
        <v>132</v>
      </c>
      <c r="E1382" s="131" t="s">
        <v>134</v>
      </c>
      <c r="F1382" s="133">
        <v>0.27355142999999998</v>
      </c>
      <c r="G1382" s="111">
        <v>0.25398617000000001</v>
      </c>
      <c r="H1382" s="47">
        <f t="shared" si="42"/>
        <v>7.7032777020890508E-2</v>
      </c>
      <c r="I1382" s="77">
        <f t="shared" si="43"/>
        <v>1.6199504295626561E-5</v>
      </c>
      <c r="J1382" s="114">
        <v>93.006711899999999</v>
      </c>
    </row>
    <row r="1383" spans="1:10" x14ac:dyDescent="0.2">
      <c r="A1383" s="131" t="s">
        <v>3679</v>
      </c>
      <c r="B1383" s="131" t="s">
        <v>3680</v>
      </c>
      <c r="C1383" s="132" t="s">
        <v>1604</v>
      </c>
      <c r="D1383" s="132" t="s">
        <v>133</v>
      </c>
      <c r="E1383" s="132" t="s">
        <v>433</v>
      </c>
      <c r="F1383" s="111">
        <v>0.27294004999999999</v>
      </c>
      <c r="G1383" s="111">
        <v>0.52473644999999991</v>
      </c>
      <c r="H1383" s="47">
        <f t="shared" si="42"/>
        <v>-0.47985307672070421</v>
      </c>
      <c r="I1383" s="77">
        <f t="shared" si="43"/>
        <v>1.6163298844475165E-5</v>
      </c>
      <c r="J1383" s="114">
        <v>10.39072563331902</v>
      </c>
    </row>
    <row r="1384" spans="1:10" x14ac:dyDescent="0.2">
      <c r="A1384" s="131" t="s">
        <v>1438</v>
      </c>
      <c r="B1384" s="131" t="s">
        <v>482</v>
      </c>
      <c r="C1384" s="131" t="s">
        <v>1286</v>
      </c>
      <c r="D1384" s="131" t="s">
        <v>133</v>
      </c>
      <c r="E1384" s="131" t="s">
        <v>134</v>
      </c>
      <c r="F1384" s="133">
        <v>0.27042278000000003</v>
      </c>
      <c r="G1384" s="111">
        <v>1.0515980300000001</v>
      </c>
      <c r="H1384" s="47">
        <f t="shared" si="42"/>
        <v>-0.74284586668539121</v>
      </c>
      <c r="I1384" s="77">
        <f t="shared" si="43"/>
        <v>1.6014228060314936E-5</v>
      </c>
      <c r="J1384" s="114">
        <v>554.07345421943421</v>
      </c>
    </row>
    <row r="1385" spans="1:10" x14ac:dyDescent="0.2">
      <c r="A1385" s="131" t="s">
        <v>3261</v>
      </c>
      <c r="B1385" s="131" t="s">
        <v>3262</v>
      </c>
      <c r="C1385" s="131" t="s">
        <v>1285</v>
      </c>
      <c r="D1385" s="131" t="s">
        <v>133</v>
      </c>
      <c r="E1385" s="131" t="s">
        <v>134</v>
      </c>
      <c r="F1385" s="133">
        <v>0.27024409999999999</v>
      </c>
      <c r="G1385" s="111">
        <v>0.37027670000000001</v>
      </c>
      <c r="H1385" s="47">
        <f t="shared" si="42"/>
        <v>-0.27015634524127508</v>
      </c>
      <c r="I1385" s="77">
        <f t="shared" si="43"/>
        <v>1.600364676879128E-5</v>
      </c>
      <c r="J1385" s="114">
        <v>19.505124599999998</v>
      </c>
    </row>
    <row r="1386" spans="1:10" x14ac:dyDescent="0.2">
      <c r="A1386" s="131" t="s">
        <v>3834</v>
      </c>
      <c r="B1386" s="131" t="s">
        <v>667</v>
      </c>
      <c r="C1386" s="131" t="s">
        <v>1472</v>
      </c>
      <c r="D1386" s="131" t="s">
        <v>380</v>
      </c>
      <c r="E1386" s="131" t="s">
        <v>134</v>
      </c>
      <c r="F1386" s="133">
        <v>0.26825259000000001</v>
      </c>
      <c r="G1386" s="111">
        <v>0.70303621999999999</v>
      </c>
      <c r="H1386" s="47">
        <f t="shared" si="42"/>
        <v>-0.61843702732698458</v>
      </c>
      <c r="I1386" s="77">
        <f t="shared" si="43"/>
        <v>1.5885711085545967E-5</v>
      </c>
      <c r="J1386" s="114">
        <v>90.783452220000001</v>
      </c>
    </row>
    <row r="1387" spans="1:10" x14ac:dyDescent="0.2">
      <c r="A1387" s="131" t="s">
        <v>2554</v>
      </c>
      <c r="B1387" s="131" t="s">
        <v>1791</v>
      </c>
      <c r="C1387" s="131" t="s">
        <v>1472</v>
      </c>
      <c r="D1387" s="131" t="s">
        <v>380</v>
      </c>
      <c r="E1387" s="131" t="s">
        <v>134</v>
      </c>
      <c r="F1387" s="133">
        <v>0.26523722</v>
      </c>
      <c r="G1387" s="111">
        <v>2.6867286099999999</v>
      </c>
      <c r="H1387" s="47">
        <f t="shared" si="42"/>
        <v>-0.90127874508322592</v>
      </c>
      <c r="I1387" s="77">
        <f t="shared" si="43"/>
        <v>1.5707143204296346E-5</v>
      </c>
      <c r="J1387" s="114">
        <v>46.474659860000003</v>
      </c>
    </row>
    <row r="1388" spans="1:10" x14ac:dyDescent="0.2">
      <c r="A1388" s="131" t="s">
        <v>571</v>
      </c>
      <c r="B1388" s="131" t="s">
        <v>2786</v>
      </c>
      <c r="C1388" s="131" t="s">
        <v>1474</v>
      </c>
      <c r="D1388" s="131" t="s">
        <v>133</v>
      </c>
      <c r="E1388" s="131" t="s">
        <v>134</v>
      </c>
      <c r="F1388" s="133">
        <v>0.26143503000000001</v>
      </c>
      <c r="G1388" s="111">
        <v>0.37046684000000002</v>
      </c>
      <c r="H1388" s="47">
        <f t="shared" si="42"/>
        <v>-0.29430922886377631</v>
      </c>
      <c r="I1388" s="77">
        <f t="shared" si="43"/>
        <v>1.5481980450667939E-5</v>
      </c>
      <c r="J1388" s="114">
        <v>4.0419444550000003</v>
      </c>
    </row>
    <row r="1389" spans="1:10" x14ac:dyDescent="0.2">
      <c r="A1389" s="131" t="s">
        <v>3741</v>
      </c>
      <c r="B1389" s="131" t="s">
        <v>3733</v>
      </c>
      <c r="C1389" s="131" t="s">
        <v>1751</v>
      </c>
      <c r="D1389" s="131" t="s">
        <v>133</v>
      </c>
      <c r="E1389" s="131" t="s">
        <v>433</v>
      </c>
      <c r="F1389" s="133">
        <v>0.26069830999999999</v>
      </c>
      <c r="G1389" s="133">
        <v>0.13138407000000002</v>
      </c>
      <c r="H1389" s="47">
        <f t="shared" si="42"/>
        <v>0.98424595919429159</v>
      </c>
      <c r="I1389" s="34">
        <f t="shared" si="43"/>
        <v>1.5438352461573989E-5</v>
      </c>
      <c r="J1389" s="114">
        <v>2.7399604980678398</v>
      </c>
    </row>
    <row r="1390" spans="1:10" x14ac:dyDescent="0.2">
      <c r="A1390" s="131" t="s">
        <v>3894</v>
      </c>
      <c r="B1390" s="131" t="s">
        <v>3895</v>
      </c>
      <c r="C1390" s="131" t="s">
        <v>1284</v>
      </c>
      <c r="D1390" s="131" t="s">
        <v>380</v>
      </c>
      <c r="E1390" s="131" t="s">
        <v>433</v>
      </c>
      <c r="F1390" s="133">
        <v>0.26064377999999999</v>
      </c>
      <c r="G1390" s="133">
        <v>1.16598E-2</v>
      </c>
      <c r="H1390" s="47">
        <f t="shared" si="42"/>
        <v>21.354052385118099</v>
      </c>
      <c r="I1390" s="34">
        <f t="shared" si="43"/>
        <v>1.5435123237112467E-5</v>
      </c>
      <c r="J1390" s="114">
        <v>4.6730013739458549</v>
      </c>
    </row>
    <row r="1391" spans="1:10" x14ac:dyDescent="0.2">
      <c r="A1391" s="131" t="s">
        <v>2372</v>
      </c>
      <c r="B1391" s="131" t="s">
        <v>1359</v>
      </c>
      <c r="C1391" s="131" t="s">
        <v>1149</v>
      </c>
      <c r="D1391" s="131" t="s">
        <v>133</v>
      </c>
      <c r="E1391" s="131" t="s">
        <v>433</v>
      </c>
      <c r="F1391" s="133">
        <v>0.25949750999999999</v>
      </c>
      <c r="G1391" s="111">
        <v>0.42007433</v>
      </c>
      <c r="H1391" s="47">
        <f t="shared" si="42"/>
        <v>-0.38225811132044185</v>
      </c>
      <c r="I1391" s="77">
        <f t="shared" si="43"/>
        <v>1.5367242013501433E-5</v>
      </c>
      <c r="J1391" s="114">
        <v>7.9066756600000003</v>
      </c>
    </row>
    <row r="1392" spans="1:10" x14ac:dyDescent="0.2">
      <c r="A1392" s="131" t="s">
        <v>1649</v>
      </c>
      <c r="B1392" s="131" t="s">
        <v>142</v>
      </c>
      <c r="C1392" s="131" t="s">
        <v>1675</v>
      </c>
      <c r="D1392" s="131" t="s">
        <v>132</v>
      </c>
      <c r="E1392" s="131" t="s">
        <v>433</v>
      </c>
      <c r="F1392" s="133">
        <v>0.25721035999999997</v>
      </c>
      <c r="G1392" s="111">
        <v>0.38819056000000002</v>
      </c>
      <c r="H1392" s="47">
        <f t="shared" si="42"/>
        <v>-0.33741212048020963</v>
      </c>
      <c r="I1392" s="77">
        <f t="shared" si="43"/>
        <v>1.5231798757914204E-5</v>
      </c>
      <c r="J1392" s="114">
        <v>2.4993133199999997</v>
      </c>
    </row>
    <row r="1393" spans="1:10" x14ac:dyDescent="0.2">
      <c r="A1393" s="131" t="s">
        <v>2881</v>
      </c>
      <c r="B1393" s="131" t="s">
        <v>2882</v>
      </c>
      <c r="C1393" s="131" t="s">
        <v>1471</v>
      </c>
      <c r="D1393" s="131" t="s">
        <v>380</v>
      </c>
      <c r="E1393" s="131" t="s">
        <v>433</v>
      </c>
      <c r="F1393" s="133">
        <v>0.25583910999999998</v>
      </c>
      <c r="G1393" s="133">
        <v>0.27334629999999999</v>
      </c>
      <c r="H1393" s="47">
        <f t="shared" si="42"/>
        <v>-6.4047656763599914E-2</v>
      </c>
      <c r="I1393" s="34">
        <f t="shared" si="43"/>
        <v>1.5150594392558197E-5</v>
      </c>
      <c r="J1393" s="114">
        <v>0.80740876175499998</v>
      </c>
    </row>
    <row r="1394" spans="1:10" x14ac:dyDescent="0.2">
      <c r="A1394" s="131" t="s">
        <v>996</v>
      </c>
      <c r="B1394" s="131" t="s">
        <v>3171</v>
      </c>
      <c r="C1394" s="131" t="s">
        <v>1548</v>
      </c>
      <c r="D1394" s="131" t="s">
        <v>380</v>
      </c>
      <c r="E1394" s="131" t="s">
        <v>433</v>
      </c>
      <c r="F1394" s="133">
        <v>0.25309370000000003</v>
      </c>
      <c r="G1394" s="111">
        <v>0.34490392999999997</v>
      </c>
      <c r="H1394" s="47">
        <f t="shared" si="42"/>
        <v>-0.26619073317024811</v>
      </c>
      <c r="I1394" s="77">
        <f t="shared" si="43"/>
        <v>1.4988013333894913E-5</v>
      </c>
      <c r="J1394" s="114">
        <v>12.363440580000001</v>
      </c>
    </row>
    <row r="1395" spans="1:10" x14ac:dyDescent="0.2">
      <c r="A1395" s="131" t="s">
        <v>3765</v>
      </c>
      <c r="B1395" s="131" t="s">
        <v>3766</v>
      </c>
      <c r="C1395" s="131" t="s">
        <v>1604</v>
      </c>
      <c r="D1395" s="131" t="s">
        <v>133</v>
      </c>
      <c r="E1395" s="131" t="s">
        <v>134</v>
      </c>
      <c r="F1395" s="133">
        <v>0.25051182</v>
      </c>
      <c r="G1395" s="133">
        <v>8.0284000000000009E-4</v>
      </c>
      <c r="H1395" s="47" t="str">
        <f t="shared" si="42"/>
        <v/>
      </c>
      <c r="I1395" s="34">
        <f t="shared" si="43"/>
        <v>1.4835116395462558E-5</v>
      </c>
      <c r="J1395" s="114">
        <v>53.2</v>
      </c>
    </row>
    <row r="1396" spans="1:10" x14ac:dyDescent="0.2">
      <c r="A1396" s="131" t="s">
        <v>3139</v>
      </c>
      <c r="B1396" s="131" t="s">
        <v>3140</v>
      </c>
      <c r="C1396" s="131" t="s">
        <v>1285</v>
      </c>
      <c r="D1396" s="131" t="s">
        <v>132</v>
      </c>
      <c r="E1396" s="131" t="s">
        <v>134</v>
      </c>
      <c r="F1396" s="133">
        <v>0.25028320000000004</v>
      </c>
      <c r="G1396" s="133">
        <v>0.94987221999999993</v>
      </c>
      <c r="H1396" s="47">
        <f t="shared" si="42"/>
        <v>-0.73650855901439027</v>
      </c>
      <c r="I1396" s="34">
        <f t="shared" si="43"/>
        <v>1.4821577695730426E-5</v>
      </c>
      <c r="J1396" s="114">
        <v>10.462681103000001</v>
      </c>
    </row>
    <row r="1397" spans="1:10" x14ac:dyDescent="0.2">
      <c r="A1397" s="131" t="s">
        <v>3662</v>
      </c>
      <c r="B1397" s="131" t="s">
        <v>3241</v>
      </c>
      <c r="C1397" s="131" t="s">
        <v>1285</v>
      </c>
      <c r="D1397" s="131" t="s">
        <v>133</v>
      </c>
      <c r="E1397" s="131" t="s">
        <v>433</v>
      </c>
      <c r="F1397" s="133">
        <v>0.24752425</v>
      </c>
      <c r="G1397" s="111">
        <v>0.22070310000000001</v>
      </c>
      <c r="H1397" s="47">
        <f t="shared" si="42"/>
        <v>0.1215259323498401</v>
      </c>
      <c r="I1397" s="77">
        <f t="shared" si="43"/>
        <v>1.4658194808730275E-5</v>
      </c>
      <c r="J1397" s="114">
        <v>19.469682600000002</v>
      </c>
    </row>
    <row r="1398" spans="1:10" x14ac:dyDescent="0.2">
      <c r="A1398" s="131" t="s">
        <v>2353</v>
      </c>
      <c r="B1398" s="131" t="s">
        <v>1017</v>
      </c>
      <c r="C1398" s="131" t="s">
        <v>2988</v>
      </c>
      <c r="D1398" s="131" t="s">
        <v>380</v>
      </c>
      <c r="E1398" s="131" t="s">
        <v>433</v>
      </c>
      <c r="F1398" s="133">
        <v>0.2464653</v>
      </c>
      <c r="G1398" s="111">
        <v>0.35546265000000005</v>
      </c>
      <c r="H1398" s="47">
        <f t="shared" si="42"/>
        <v>-0.30663516968660431</v>
      </c>
      <c r="I1398" s="77">
        <f t="shared" si="43"/>
        <v>1.4595484608042039E-5</v>
      </c>
      <c r="J1398" s="114">
        <v>59.018058109999998</v>
      </c>
    </row>
    <row r="1399" spans="1:10" x14ac:dyDescent="0.2">
      <c r="A1399" s="131" t="s">
        <v>2819</v>
      </c>
      <c r="B1399" s="131" t="s">
        <v>2820</v>
      </c>
      <c r="C1399" s="131" t="s">
        <v>423</v>
      </c>
      <c r="D1399" s="131" t="s">
        <v>133</v>
      </c>
      <c r="E1399" s="131" t="s">
        <v>433</v>
      </c>
      <c r="F1399" s="133">
        <v>0.24642610000000001</v>
      </c>
      <c r="G1399" s="111">
        <v>4.5848599999999996E-2</v>
      </c>
      <c r="H1399" s="47">
        <f t="shared" si="42"/>
        <v>4.3747791644673999</v>
      </c>
      <c r="I1399" s="77">
        <f t="shared" si="43"/>
        <v>1.4593163214334142E-5</v>
      </c>
      <c r="J1399" s="114">
        <v>100.56948251</v>
      </c>
    </row>
    <row r="1400" spans="1:10" x14ac:dyDescent="0.2">
      <c r="A1400" s="131" t="s">
        <v>1503</v>
      </c>
      <c r="B1400" s="131" t="s">
        <v>1504</v>
      </c>
      <c r="C1400" s="131" t="s">
        <v>1286</v>
      </c>
      <c r="D1400" s="132" t="s">
        <v>380</v>
      </c>
      <c r="E1400" s="132" t="s">
        <v>134</v>
      </c>
      <c r="F1400" s="111">
        <v>0.24359204000000001</v>
      </c>
      <c r="G1400" s="111">
        <v>0.27833566999999998</v>
      </c>
      <c r="H1400" s="47">
        <f t="shared" si="42"/>
        <v>-0.12482636523015522</v>
      </c>
      <c r="I1400" s="77">
        <f t="shared" si="43"/>
        <v>1.4425332371175824E-5</v>
      </c>
      <c r="J1400" s="114">
        <v>837.95506566766846</v>
      </c>
    </row>
    <row r="1401" spans="1:10" x14ac:dyDescent="0.2">
      <c r="A1401" s="131" t="s">
        <v>2624</v>
      </c>
      <c r="B1401" s="131" t="s">
        <v>87</v>
      </c>
      <c r="C1401" s="131" t="s">
        <v>1471</v>
      </c>
      <c r="D1401" s="131" t="s">
        <v>132</v>
      </c>
      <c r="E1401" s="131" t="s">
        <v>433</v>
      </c>
      <c r="F1401" s="133">
        <v>0.24283860000000002</v>
      </c>
      <c r="G1401" s="111">
        <v>1.7536976100000001</v>
      </c>
      <c r="H1401" s="47">
        <f t="shared" si="42"/>
        <v>-0.86152766667681091</v>
      </c>
      <c r="I1401" s="77">
        <f t="shared" si="43"/>
        <v>1.4380714236602385E-5</v>
      </c>
      <c r="J1401" s="114">
        <v>128.3357836548</v>
      </c>
    </row>
    <row r="1402" spans="1:10" x14ac:dyDescent="0.2">
      <c r="A1402" s="131" t="s">
        <v>3488</v>
      </c>
      <c r="B1402" s="131" t="s">
        <v>3489</v>
      </c>
      <c r="C1402" s="132" t="s">
        <v>1471</v>
      </c>
      <c r="D1402" s="132" t="s">
        <v>133</v>
      </c>
      <c r="E1402" s="132" t="s">
        <v>134</v>
      </c>
      <c r="F1402" s="111">
        <v>0.24157561</v>
      </c>
      <c r="G1402" s="111">
        <v>1.5691441000000002</v>
      </c>
      <c r="H1402" s="47">
        <f t="shared" si="42"/>
        <v>-0.84604625540764555</v>
      </c>
      <c r="I1402" s="77">
        <f t="shared" si="43"/>
        <v>1.430592094478763E-5</v>
      </c>
      <c r="J1402" s="114">
        <v>293.64331726124499</v>
      </c>
    </row>
    <row r="1403" spans="1:10" x14ac:dyDescent="0.2">
      <c r="A1403" s="131" t="s">
        <v>2548</v>
      </c>
      <c r="B1403" s="131" t="s">
        <v>1718</v>
      </c>
      <c r="C1403" s="131" t="s">
        <v>1472</v>
      </c>
      <c r="D1403" s="131" t="s">
        <v>133</v>
      </c>
      <c r="E1403" s="131" t="s">
        <v>433</v>
      </c>
      <c r="F1403" s="133">
        <v>0.23647532000000002</v>
      </c>
      <c r="G1403" s="111">
        <v>2.592036E-2</v>
      </c>
      <c r="H1403" s="47">
        <f t="shared" si="42"/>
        <v>8.123149524157844</v>
      </c>
      <c r="I1403" s="77">
        <f t="shared" si="43"/>
        <v>1.4003885712275993E-5</v>
      </c>
      <c r="J1403" s="114">
        <v>45.7046967</v>
      </c>
    </row>
    <row r="1404" spans="1:10" x14ac:dyDescent="0.2">
      <c r="A1404" s="131" t="s">
        <v>3823</v>
      </c>
      <c r="B1404" s="131" t="s">
        <v>3641</v>
      </c>
      <c r="C1404" s="131" t="s">
        <v>1472</v>
      </c>
      <c r="D1404" s="131" t="s">
        <v>380</v>
      </c>
      <c r="E1404" s="131" t="s">
        <v>433</v>
      </c>
      <c r="F1404" s="133">
        <v>0.23618104000000001</v>
      </c>
      <c r="G1404" s="111">
        <v>0.58121776000000003</v>
      </c>
      <c r="H1404" s="47">
        <f t="shared" si="42"/>
        <v>-0.59364448877129972</v>
      </c>
      <c r="I1404" s="77">
        <f t="shared" si="43"/>
        <v>1.3986458678083128E-5</v>
      </c>
      <c r="J1404" s="114">
        <v>357.76617352</v>
      </c>
    </row>
    <row r="1405" spans="1:10" x14ac:dyDescent="0.2">
      <c r="A1405" s="131" t="s">
        <v>3291</v>
      </c>
      <c r="B1405" s="131" t="s">
        <v>3292</v>
      </c>
      <c r="C1405" s="131" t="s">
        <v>1751</v>
      </c>
      <c r="D1405" s="131" t="s">
        <v>133</v>
      </c>
      <c r="E1405" s="131" t="s">
        <v>433</v>
      </c>
      <c r="F1405" s="133">
        <v>0.23478658999999999</v>
      </c>
      <c r="G1405" s="133">
        <v>0.67882118000000002</v>
      </c>
      <c r="H1405" s="47">
        <f t="shared" si="42"/>
        <v>-0.65412601003404169</v>
      </c>
      <c r="I1405" s="34">
        <f t="shared" si="43"/>
        <v>1.3903880426655098E-5</v>
      </c>
      <c r="J1405" s="114">
        <v>30.131574074710169</v>
      </c>
    </row>
    <row r="1406" spans="1:10" x14ac:dyDescent="0.2">
      <c r="A1406" s="131" t="s">
        <v>3566</v>
      </c>
      <c r="B1406" s="131" t="s">
        <v>3567</v>
      </c>
      <c r="C1406" s="132" t="s">
        <v>1472</v>
      </c>
      <c r="D1406" s="132" t="s">
        <v>133</v>
      </c>
      <c r="E1406" s="132" t="s">
        <v>433</v>
      </c>
      <c r="F1406" s="111">
        <v>0.23051242000000002</v>
      </c>
      <c r="G1406" s="111">
        <v>0.37901664000000002</v>
      </c>
      <c r="H1406" s="47">
        <f t="shared" si="42"/>
        <v>-0.39181451241824106</v>
      </c>
      <c r="I1406" s="77">
        <f t="shared" si="43"/>
        <v>1.3650767382152873E-5</v>
      </c>
      <c r="J1406" s="114">
        <v>24.79628817</v>
      </c>
    </row>
    <row r="1407" spans="1:10" x14ac:dyDescent="0.2">
      <c r="A1407" s="131" t="s">
        <v>2017</v>
      </c>
      <c r="B1407" s="131" t="s">
        <v>2018</v>
      </c>
      <c r="C1407" s="132" t="s">
        <v>1475</v>
      </c>
      <c r="D1407" s="132" t="s">
        <v>133</v>
      </c>
      <c r="E1407" s="132" t="s">
        <v>433</v>
      </c>
      <c r="F1407" s="111">
        <v>0.22921517999999999</v>
      </c>
      <c r="G1407" s="111">
        <v>9.0752810000000003E-2</v>
      </c>
      <c r="H1407" s="47">
        <f t="shared" si="42"/>
        <v>1.5257089009144731</v>
      </c>
      <c r="I1407" s="77">
        <f t="shared" si="43"/>
        <v>1.3573945831805067E-5</v>
      </c>
      <c r="J1407" s="114">
        <v>13.46553281236582</v>
      </c>
    </row>
    <row r="1408" spans="1:10" x14ac:dyDescent="0.2">
      <c r="A1408" s="131" t="s">
        <v>4001</v>
      </c>
      <c r="B1408" s="131" t="s">
        <v>749</v>
      </c>
      <c r="C1408" s="131" t="s">
        <v>1471</v>
      </c>
      <c r="D1408" s="131" t="s">
        <v>133</v>
      </c>
      <c r="E1408" s="131" t="s">
        <v>433</v>
      </c>
      <c r="F1408" s="133">
        <v>0.22841739000000003</v>
      </c>
      <c r="G1408" s="111">
        <v>1.5979598100000001</v>
      </c>
      <c r="H1408" s="47">
        <f t="shared" si="42"/>
        <v>-0.85705686177426454</v>
      </c>
      <c r="I1408" s="77">
        <f t="shared" si="43"/>
        <v>1.3526701324503433E-5</v>
      </c>
      <c r="J1408" s="114">
        <v>7.1183367573999998</v>
      </c>
    </row>
    <row r="1409" spans="1:10" x14ac:dyDescent="0.2">
      <c r="A1409" s="131" t="s">
        <v>3407</v>
      </c>
      <c r="B1409" s="131" t="s">
        <v>2281</v>
      </c>
      <c r="C1409" s="131" t="s">
        <v>2761</v>
      </c>
      <c r="D1409" s="131" t="s">
        <v>380</v>
      </c>
      <c r="E1409" s="131" t="s">
        <v>134</v>
      </c>
      <c r="F1409" s="133">
        <v>0.22715413000000001</v>
      </c>
      <c r="G1409" s="111">
        <v>0.23784072000000001</v>
      </c>
      <c r="H1409" s="47">
        <f t="shared" si="42"/>
        <v>-4.4931708918472868E-2</v>
      </c>
      <c r="I1409" s="77">
        <f t="shared" si="43"/>
        <v>1.3451892043497323E-5</v>
      </c>
      <c r="J1409" s="114">
        <v>47.705642779999998</v>
      </c>
    </row>
    <row r="1410" spans="1:10" x14ac:dyDescent="0.2">
      <c r="A1410" s="131" t="s">
        <v>2242</v>
      </c>
      <c r="B1410" s="131" t="s">
        <v>1810</v>
      </c>
      <c r="C1410" s="131" t="s">
        <v>1387</v>
      </c>
      <c r="D1410" s="131" t="s">
        <v>133</v>
      </c>
      <c r="E1410" s="131" t="s">
        <v>134</v>
      </c>
      <c r="F1410" s="133">
        <v>0.22597245999999999</v>
      </c>
      <c r="G1410" s="133">
        <v>9.3500550000000002E-2</v>
      </c>
      <c r="H1410" s="47">
        <f t="shared" si="42"/>
        <v>1.4168035375192978</v>
      </c>
      <c r="I1410" s="34">
        <f t="shared" si="43"/>
        <v>1.3381914459241911E-5</v>
      </c>
      <c r="J1410" s="114">
        <v>62.349460130000004</v>
      </c>
    </row>
    <row r="1411" spans="1:10" x14ac:dyDescent="0.2">
      <c r="A1411" s="131" t="s">
        <v>3364</v>
      </c>
      <c r="B1411" s="131" t="s">
        <v>385</v>
      </c>
      <c r="C1411" s="132" t="s">
        <v>1285</v>
      </c>
      <c r="D1411" s="132" t="s">
        <v>132</v>
      </c>
      <c r="E1411" s="132" t="s">
        <v>134</v>
      </c>
      <c r="F1411" s="111">
        <v>0.22505092000000002</v>
      </c>
      <c r="G1411" s="111">
        <v>0.89664068000000008</v>
      </c>
      <c r="H1411" s="47">
        <f t="shared" si="42"/>
        <v>-0.74900656972199831</v>
      </c>
      <c r="I1411" s="77">
        <f t="shared" si="43"/>
        <v>1.3327341572569042E-5</v>
      </c>
      <c r="J1411" s="114">
        <v>18.452456808971824</v>
      </c>
    </row>
    <row r="1412" spans="1:10" x14ac:dyDescent="0.2">
      <c r="A1412" s="131" t="s">
        <v>2971</v>
      </c>
      <c r="B1412" s="131" t="s">
        <v>2290</v>
      </c>
      <c r="C1412" s="131" t="s">
        <v>1284</v>
      </c>
      <c r="D1412" s="131" t="s">
        <v>133</v>
      </c>
      <c r="E1412" s="131" t="s">
        <v>433</v>
      </c>
      <c r="F1412" s="133">
        <v>0.22285554999999999</v>
      </c>
      <c r="G1412" s="111">
        <v>0.16210235999999997</v>
      </c>
      <c r="H1412" s="47">
        <f t="shared" si="42"/>
        <v>0.37478288409866467</v>
      </c>
      <c r="I1412" s="77">
        <f t="shared" si="43"/>
        <v>1.3197333457658109E-5</v>
      </c>
      <c r="J1412" s="114">
        <v>2.4843296599992</v>
      </c>
    </row>
    <row r="1413" spans="1:10" x14ac:dyDescent="0.2">
      <c r="A1413" s="131" t="s">
        <v>3096</v>
      </c>
      <c r="B1413" s="131" t="s">
        <v>3097</v>
      </c>
      <c r="C1413" s="131" t="s">
        <v>1474</v>
      </c>
      <c r="D1413" s="131" t="s">
        <v>133</v>
      </c>
      <c r="E1413" s="131" t="s">
        <v>433</v>
      </c>
      <c r="F1413" s="133">
        <v>0.22211217999999999</v>
      </c>
      <c r="G1413" s="133">
        <v>0.13768390999999999</v>
      </c>
      <c r="H1413" s="47">
        <f t="shared" si="42"/>
        <v>0.61320360527239526</v>
      </c>
      <c r="I1413" s="34">
        <f t="shared" si="43"/>
        <v>1.3153311660702999E-5</v>
      </c>
      <c r="J1413" s="114">
        <v>354.18618370000002</v>
      </c>
    </row>
    <row r="1414" spans="1:10" x14ac:dyDescent="0.2">
      <c r="A1414" s="131" t="s">
        <v>1895</v>
      </c>
      <c r="B1414" s="131" t="s">
        <v>1153</v>
      </c>
      <c r="C1414" s="131" t="s">
        <v>394</v>
      </c>
      <c r="D1414" s="131" t="s">
        <v>380</v>
      </c>
      <c r="E1414" s="131" t="s">
        <v>433</v>
      </c>
      <c r="F1414" s="133">
        <v>0.22068073000000002</v>
      </c>
      <c r="G1414" s="111">
        <v>0.14851706000000001</v>
      </c>
      <c r="H1414" s="47">
        <f t="shared" si="42"/>
        <v>0.48589481908677712</v>
      </c>
      <c r="I1414" s="77">
        <f t="shared" si="43"/>
        <v>1.3068542297867008E-5</v>
      </c>
      <c r="J1414" s="114">
        <v>6.7127097400000002</v>
      </c>
    </row>
    <row r="1415" spans="1:10" x14ac:dyDescent="0.2">
      <c r="A1415" s="131" t="s">
        <v>1667</v>
      </c>
      <c r="B1415" s="131" t="s">
        <v>1364</v>
      </c>
      <c r="C1415" s="131" t="s">
        <v>1675</v>
      </c>
      <c r="D1415" s="131" t="s">
        <v>380</v>
      </c>
      <c r="E1415" s="131" t="s">
        <v>134</v>
      </c>
      <c r="F1415" s="133">
        <v>0.21975223000000002</v>
      </c>
      <c r="G1415" s="111">
        <v>0.30461083</v>
      </c>
      <c r="H1415" s="47">
        <f t="shared" ref="H1415:H1478" si="44">IF(ISERROR(F1415/G1415-1),"",IF((F1415/G1415-1)&gt;10000%,"",F1415/G1415-1))</f>
        <v>-0.27858037746064368</v>
      </c>
      <c r="I1415" s="77">
        <f t="shared" ref="I1415:I1478" si="45">F1415/$F$1670</f>
        <v>1.301355724537253E-5</v>
      </c>
      <c r="J1415" s="114">
        <v>22.25258818284</v>
      </c>
    </row>
    <row r="1416" spans="1:10" x14ac:dyDescent="0.2">
      <c r="A1416" s="131" t="s">
        <v>738</v>
      </c>
      <c r="B1416" s="131" t="s">
        <v>3157</v>
      </c>
      <c r="C1416" s="132" t="s">
        <v>1548</v>
      </c>
      <c r="D1416" s="132" t="s">
        <v>380</v>
      </c>
      <c r="E1416" s="132" t="s">
        <v>134</v>
      </c>
      <c r="F1416" s="133">
        <v>0.21839326000000001</v>
      </c>
      <c r="G1416" s="111">
        <v>0.22349452</v>
      </c>
      <c r="H1416" s="47">
        <f t="shared" si="44"/>
        <v>-2.2824989176468358E-2</v>
      </c>
      <c r="I1416" s="77">
        <f t="shared" si="45"/>
        <v>1.2933080092127059E-5</v>
      </c>
      <c r="J1416" s="114">
        <v>32.163596393301837</v>
      </c>
    </row>
    <row r="1417" spans="1:10" x14ac:dyDescent="0.2">
      <c r="A1417" s="131" t="s">
        <v>1557</v>
      </c>
      <c r="B1417" s="131" t="s">
        <v>1558</v>
      </c>
      <c r="C1417" s="131" t="s">
        <v>1387</v>
      </c>
      <c r="D1417" s="131" t="s">
        <v>380</v>
      </c>
      <c r="E1417" s="131" t="s">
        <v>433</v>
      </c>
      <c r="F1417" s="133">
        <v>0.21499757</v>
      </c>
      <c r="G1417" s="111">
        <v>7.2812160000000001E-2</v>
      </c>
      <c r="H1417" s="47">
        <f t="shared" si="44"/>
        <v>1.9527701142226794</v>
      </c>
      <c r="I1417" s="77">
        <f t="shared" si="45"/>
        <v>1.2731989954372648E-5</v>
      </c>
      <c r="J1417" s="114">
        <v>29.854894890510945</v>
      </c>
    </row>
    <row r="1418" spans="1:10" x14ac:dyDescent="0.2">
      <c r="A1418" s="131" t="s">
        <v>2926</v>
      </c>
      <c r="B1418" s="131" t="s">
        <v>2927</v>
      </c>
      <c r="C1418" s="131" t="s">
        <v>2801</v>
      </c>
      <c r="D1418" s="131" t="s">
        <v>133</v>
      </c>
      <c r="E1418" s="131" t="s">
        <v>433</v>
      </c>
      <c r="F1418" s="133">
        <v>0.21193548000000001</v>
      </c>
      <c r="G1418" s="133">
        <v>0.62748231999999993</v>
      </c>
      <c r="H1418" s="47">
        <f t="shared" si="44"/>
        <v>-0.66224469878290748</v>
      </c>
      <c r="I1418" s="34">
        <f t="shared" si="45"/>
        <v>1.255065535082627E-5</v>
      </c>
      <c r="J1418" s="114">
        <v>182.19836839845425</v>
      </c>
    </row>
    <row r="1419" spans="1:10" x14ac:dyDescent="0.2">
      <c r="A1419" s="131" t="s">
        <v>2515</v>
      </c>
      <c r="B1419" s="131" t="s">
        <v>194</v>
      </c>
      <c r="C1419" s="131" t="s">
        <v>1285</v>
      </c>
      <c r="D1419" s="131" t="s">
        <v>132</v>
      </c>
      <c r="E1419" s="131" t="s">
        <v>433</v>
      </c>
      <c r="F1419" s="133">
        <v>0.20445764999999999</v>
      </c>
      <c r="G1419" s="111">
        <v>0.4349499</v>
      </c>
      <c r="H1419" s="47">
        <f t="shared" si="44"/>
        <v>-0.52992827449782154</v>
      </c>
      <c r="I1419" s="77">
        <f t="shared" si="45"/>
        <v>1.2107824036776968E-5</v>
      </c>
      <c r="J1419" s="114">
        <v>42.0960458944</v>
      </c>
    </row>
    <row r="1420" spans="1:10" x14ac:dyDescent="0.2">
      <c r="A1420" s="131" t="s">
        <v>1652</v>
      </c>
      <c r="B1420" s="131" t="s">
        <v>1976</v>
      </c>
      <c r="C1420" s="131" t="s">
        <v>1675</v>
      </c>
      <c r="D1420" s="131" t="s">
        <v>132</v>
      </c>
      <c r="E1420" s="131" t="s">
        <v>433</v>
      </c>
      <c r="F1420" s="133">
        <v>0.20356014</v>
      </c>
      <c r="G1420" s="111">
        <v>0.2638161</v>
      </c>
      <c r="H1420" s="47">
        <f t="shared" si="44"/>
        <v>-0.22840137504875557</v>
      </c>
      <c r="I1420" s="77">
        <f t="shared" si="45"/>
        <v>1.2054674188134731E-5</v>
      </c>
      <c r="J1420" s="114">
        <v>287.83157625923604</v>
      </c>
    </row>
    <row r="1421" spans="1:10" x14ac:dyDescent="0.2">
      <c r="A1421" s="131" t="s">
        <v>1637</v>
      </c>
      <c r="B1421" s="131" t="s">
        <v>842</v>
      </c>
      <c r="C1421" s="131" t="s">
        <v>1675</v>
      </c>
      <c r="D1421" s="131" t="s">
        <v>133</v>
      </c>
      <c r="E1421" s="131" t="s">
        <v>134</v>
      </c>
      <c r="F1421" s="133">
        <v>0.1964243</v>
      </c>
      <c r="G1421" s="111">
        <v>0.28620207000000003</v>
      </c>
      <c r="H1421" s="47">
        <f t="shared" si="44"/>
        <v>-0.31368665502663917</v>
      </c>
      <c r="I1421" s="77">
        <f t="shared" si="45"/>
        <v>1.1632095257610024E-5</v>
      </c>
      <c r="J1421" s="114">
        <v>16.230095969339999</v>
      </c>
    </row>
    <row r="1422" spans="1:10" x14ac:dyDescent="0.2">
      <c r="A1422" s="131" t="s">
        <v>2371</v>
      </c>
      <c r="B1422" s="131" t="s">
        <v>2201</v>
      </c>
      <c r="C1422" s="131" t="s">
        <v>1149</v>
      </c>
      <c r="D1422" s="131" t="s">
        <v>133</v>
      </c>
      <c r="E1422" s="131" t="s">
        <v>134</v>
      </c>
      <c r="F1422" s="133">
        <v>0.19627589000000001</v>
      </c>
      <c r="G1422" s="111">
        <v>2.51950904</v>
      </c>
      <c r="H1422" s="47">
        <f t="shared" si="44"/>
        <v>-0.92209756469061921</v>
      </c>
      <c r="I1422" s="77">
        <f t="shared" si="45"/>
        <v>1.1623306532094995E-5</v>
      </c>
      <c r="J1422" s="114">
        <v>33.176845633319019</v>
      </c>
    </row>
    <row r="1423" spans="1:10" x14ac:dyDescent="0.2">
      <c r="A1423" s="131" t="s">
        <v>2660</v>
      </c>
      <c r="B1423" s="131" t="s">
        <v>493</v>
      </c>
      <c r="C1423" s="131" t="s">
        <v>1471</v>
      </c>
      <c r="D1423" s="131" t="s">
        <v>132</v>
      </c>
      <c r="E1423" s="131" t="s">
        <v>433</v>
      </c>
      <c r="F1423" s="133">
        <v>0.19393007000000001</v>
      </c>
      <c r="G1423" s="111">
        <v>0.33791788</v>
      </c>
      <c r="H1423" s="47">
        <f t="shared" si="44"/>
        <v>-0.42610296324065478</v>
      </c>
      <c r="I1423" s="77">
        <f t="shared" si="45"/>
        <v>1.1484388884445459E-5</v>
      </c>
      <c r="J1423" s="114">
        <v>9.6113077887949991</v>
      </c>
    </row>
    <row r="1424" spans="1:10" x14ac:dyDescent="0.2">
      <c r="A1424" s="131" t="s">
        <v>3351</v>
      </c>
      <c r="B1424" s="131" t="s">
        <v>281</v>
      </c>
      <c r="C1424" s="131" t="s">
        <v>1285</v>
      </c>
      <c r="D1424" s="131" t="s">
        <v>132</v>
      </c>
      <c r="E1424" s="131" t="s">
        <v>134</v>
      </c>
      <c r="F1424" s="133">
        <v>0.19210678</v>
      </c>
      <c r="G1424" s="111">
        <v>8.4147340000000001E-2</v>
      </c>
      <c r="H1424" s="47">
        <f t="shared" si="44"/>
        <v>1.2829810187701716</v>
      </c>
      <c r="I1424" s="77">
        <f t="shared" si="45"/>
        <v>1.1376415059606843E-5</v>
      </c>
      <c r="J1424" s="114">
        <v>23.495279647917556</v>
      </c>
    </row>
    <row r="1425" spans="1:10" x14ac:dyDescent="0.2">
      <c r="A1425" s="131" t="s">
        <v>3449</v>
      </c>
      <c r="B1425" s="131" t="s">
        <v>3450</v>
      </c>
      <c r="C1425" s="131" t="s">
        <v>1471</v>
      </c>
      <c r="D1425" s="131" t="s">
        <v>133</v>
      </c>
      <c r="E1425" s="131" t="s">
        <v>134</v>
      </c>
      <c r="F1425" s="133">
        <v>0.19148642999999999</v>
      </c>
      <c r="G1425" s="111">
        <v>0.23644373999999999</v>
      </c>
      <c r="H1425" s="47">
        <f t="shared" si="44"/>
        <v>-0.19013956554738987</v>
      </c>
      <c r="I1425" s="77">
        <f t="shared" si="45"/>
        <v>1.133967841198708E-5</v>
      </c>
      <c r="J1425" s="114">
        <v>53.046652809851999</v>
      </c>
    </row>
    <row r="1426" spans="1:10" x14ac:dyDescent="0.2">
      <c r="A1426" s="131" t="s">
        <v>2579</v>
      </c>
      <c r="B1426" s="131" t="s">
        <v>1516</v>
      </c>
      <c r="C1426" s="131" t="s">
        <v>1471</v>
      </c>
      <c r="D1426" s="131" t="s">
        <v>380</v>
      </c>
      <c r="E1426" s="131" t="s">
        <v>134</v>
      </c>
      <c r="F1426" s="133">
        <v>0.18886714000000002</v>
      </c>
      <c r="G1426" s="111">
        <v>0.88008905000000004</v>
      </c>
      <c r="H1426" s="47">
        <f t="shared" si="44"/>
        <v>-0.78539996606025264</v>
      </c>
      <c r="I1426" s="77">
        <f t="shared" si="45"/>
        <v>1.1184566082263594E-5</v>
      </c>
      <c r="J1426" s="114">
        <v>33.253983011175002</v>
      </c>
    </row>
    <row r="1427" spans="1:10" x14ac:dyDescent="0.2">
      <c r="A1427" s="131" t="s">
        <v>2618</v>
      </c>
      <c r="B1427" s="131" t="s">
        <v>589</v>
      </c>
      <c r="C1427" s="131" t="s">
        <v>1471</v>
      </c>
      <c r="D1427" s="131" t="s">
        <v>380</v>
      </c>
      <c r="E1427" s="131" t="s">
        <v>134</v>
      </c>
      <c r="F1427" s="133">
        <v>0.18679919</v>
      </c>
      <c r="G1427" s="111">
        <v>0.53830728000000005</v>
      </c>
      <c r="H1427" s="47">
        <f t="shared" si="44"/>
        <v>-0.65298780651823995</v>
      </c>
      <c r="I1427" s="77">
        <f t="shared" si="45"/>
        <v>1.1062103681287875E-5</v>
      </c>
      <c r="J1427" s="114">
        <v>10.674497948499999</v>
      </c>
    </row>
    <row r="1428" spans="1:10" x14ac:dyDescent="0.2">
      <c r="A1428" s="131" t="s">
        <v>3251</v>
      </c>
      <c r="B1428" s="131" t="s">
        <v>3252</v>
      </c>
      <c r="C1428" s="131" t="s">
        <v>1285</v>
      </c>
      <c r="D1428" s="131" t="s">
        <v>132</v>
      </c>
      <c r="E1428" s="131" t="s">
        <v>134</v>
      </c>
      <c r="F1428" s="133">
        <v>0.18658274</v>
      </c>
      <c r="G1428" s="111">
        <v>0.25031184000000001</v>
      </c>
      <c r="H1428" s="47">
        <f t="shared" si="44"/>
        <v>-0.2545988236113802</v>
      </c>
      <c r="I1428" s="77">
        <f t="shared" si="45"/>
        <v>1.1049285679551279E-5</v>
      </c>
      <c r="J1428" s="114">
        <v>6.7005854549999997</v>
      </c>
    </row>
    <row r="1429" spans="1:10" x14ac:dyDescent="0.2">
      <c r="A1429" s="131" t="s">
        <v>3463</v>
      </c>
      <c r="B1429" s="131" t="s">
        <v>3464</v>
      </c>
      <c r="C1429" s="132" t="s">
        <v>3465</v>
      </c>
      <c r="D1429" s="132" t="s">
        <v>133</v>
      </c>
      <c r="E1429" s="132" t="s">
        <v>433</v>
      </c>
      <c r="F1429" s="111">
        <v>0.18639523000000002</v>
      </c>
      <c r="G1429" s="111">
        <v>0.48461464000000004</v>
      </c>
      <c r="H1429" s="47">
        <f t="shared" si="44"/>
        <v>-0.61537433124182961</v>
      </c>
      <c r="I1429" s="77">
        <f t="shared" si="45"/>
        <v>1.1038181482251077E-5</v>
      </c>
      <c r="J1429" s="114">
        <v>33.108021829111202</v>
      </c>
    </row>
    <row r="1430" spans="1:10" x14ac:dyDescent="0.2">
      <c r="A1430" s="131" t="s">
        <v>2283</v>
      </c>
      <c r="B1430" s="131" t="s">
        <v>2284</v>
      </c>
      <c r="C1430" s="131" t="s">
        <v>1472</v>
      </c>
      <c r="D1430" s="131" t="s">
        <v>132</v>
      </c>
      <c r="E1430" s="131" t="s">
        <v>433</v>
      </c>
      <c r="F1430" s="133">
        <v>0.18344472000000001</v>
      </c>
      <c r="G1430" s="111">
        <v>6.0046040000000002E-2</v>
      </c>
      <c r="H1430" s="47">
        <f t="shared" si="44"/>
        <v>2.0550677446839125</v>
      </c>
      <c r="I1430" s="77">
        <f t="shared" si="45"/>
        <v>1.0863454560080392E-5</v>
      </c>
      <c r="J1430" s="114">
        <v>42.543786414770281</v>
      </c>
    </row>
    <row r="1431" spans="1:10" x14ac:dyDescent="0.2">
      <c r="A1431" s="131" t="s">
        <v>2752</v>
      </c>
      <c r="B1431" s="131" t="s">
        <v>2753</v>
      </c>
      <c r="C1431" s="131" t="s">
        <v>1475</v>
      </c>
      <c r="D1431" s="131" t="s">
        <v>133</v>
      </c>
      <c r="E1431" s="131" t="s">
        <v>433</v>
      </c>
      <c r="F1431" s="133">
        <v>0.18211774999999999</v>
      </c>
      <c r="G1431" s="111">
        <v>6.1541519999999995E-2</v>
      </c>
      <c r="H1431" s="47">
        <f t="shared" si="44"/>
        <v>1.9592663619618107</v>
      </c>
      <c r="I1431" s="77">
        <f t="shared" si="45"/>
        <v>1.0784872422106674E-5</v>
      </c>
      <c r="J1431" s="114">
        <v>73.381813413482178</v>
      </c>
    </row>
    <row r="1432" spans="1:10" x14ac:dyDescent="0.2">
      <c r="A1432" s="131" t="s">
        <v>2256</v>
      </c>
      <c r="B1432" s="131" t="s">
        <v>2257</v>
      </c>
      <c r="C1432" s="131" t="s">
        <v>1286</v>
      </c>
      <c r="D1432" s="131" t="s">
        <v>380</v>
      </c>
      <c r="E1432" s="131" t="s">
        <v>433</v>
      </c>
      <c r="F1432" s="133">
        <v>0.17991982999999998</v>
      </c>
      <c r="G1432" s="111">
        <v>2.6590180000000001E-2</v>
      </c>
      <c r="H1432" s="47">
        <f t="shared" si="44"/>
        <v>5.7664013556884521</v>
      </c>
      <c r="I1432" s="77">
        <f t="shared" si="45"/>
        <v>1.0654713298166274E-5</v>
      </c>
      <c r="J1432" s="114">
        <v>257.4889157705</v>
      </c>
    </row>
    <row r="1433" spans="1:10" x14ac:dyDescent="0.2">
      <c r="A1433" s="131" t="s">
        <v>2246</v>
      </c>
      <c r="B1433" s="131" t="s">
        <v>1809</v>
      </c>
      <c r="C1433" s="131" t="s">
        <v>1387</v>
      </c>
      <c r="D1433" s="131" t="s">
        <v>133</v>
      </c>
      <c r="E1433" s="131" t="s">
        <v>134</v>
      </c>
      <c r="F1433" s="133">
        <v>0.17524139000000002</v>
      </c>
      <c r="G1433" s="111">
        <v>1.97884003</v>
      </c>
      <c r="H1433" s="47">
        <f t="shared" si="44"/>
        <v>-0.91144236656663957</v>
      </c>
      <c r="I1433" s="77">
        <f t="shared" si="45"/>
        <v>1.0377659696666803E-5</v>
      </c>
      <c r="J1433" s="114">
        <v>49.718591689999997</v>
      </c>
    </row>
    <row r="1434" spans="1:10" x14ac:dyDescent="0.2">
      <c r="A1434" s="131" t="s">
        <v>1449</v>
      </c>
      <c r="B1434" s="131" t="s">
        <v>426</v>
      </c>
      <c r="C1434" s="131" t="s">
        <v>1286</v>
      </c>
      <c r="D1434" s="131" t="s">
        <v>380</v>
      </c>
      <c r="E1434" s="131" t="s">
        <v>134</v>
      </c>
      <c r="F1434" s="133">
        <v>0.17521481</v>
      </c>
      <c r="G1434" s="111">
        <v>7.0338654699999994</v>
      </c>
      <c r="H1434" s="47">
        <f t="shared" si="44"/>
        <v>-0.97508982639100716</v>
      </c>
      <c r="I1434" s="77">
        <f t="shared" si="45"/>
        <v>1.03760856496067E-5</v>
      </c>
      <c r="J1434" s="114">
        <v>379.22847708029195</v>
      </c>
    </row>
    <row r="1435" spans="1:10" x14ac:dyDescent="0.2">
      <c r="A1435" s="131" t="s">
        <v>3219</v>
      </c>
      <c r="B1435" s="131" t="s">
        <v>3220</v>
      </c>
      <c r="C1435" s="131" t="s">
        <v>1471</v>
      </c>
      <c r="D1435" s="131" t="s">
        <v>380</v>
      </c>
      <c r="E1435" s="131" t="s">
        <v>433</v>
      </c>
      <c r="F1435" s="133">
        <v>0.17438636999999999</v>
      </c>
      <c r="G1435" s="111">
        <v>0.24167001999999999</v>
      </c>
      <c r="H1435" s="47">
        <f t="shared" si="44"/>
        <v>-0.27841124025230768</v>
      </c>
      <c r="I1435" s="77">
        <f t="shared" si="45"/>
        <v>1.0327026072990088E-5</v>
      </c>
      <c r="J1435" s="114">
        <v>46.886098088132997</v>
      </c>
    </row>
    <row r="1436" spans="1:10" x14ac:dyDescent="0.2">
      <c r="A1436" s="131" t="s">
        <v>2015</v>
      </c>
      <c r="B1436" s="131" t="s">
        <v>2016</v>
      </c>
      <c r="C1436" s="132" t="s">
        <v>1475</v>
      </c>
      <c r="D1436" s="132" t="s">
        <v>380</v>
      </c>
      <c r="E1436" s="132" t="s">
        <v>433</v>
      </c>
      <c r="F1436" s="111">
        <v>0.16923162</v>
      </c>
      <c r="G1436" s="111">
        <v>0.49746152000000005</v>
      </c>
      <c r="H1436" s="47">
        <f t="shared" si="44"/>
        <v>-0.65980962708432211</v>
      </c>
      <c r="I1436" s="77">
        <f t="shared" si="45"/>
        <v>1.0021765761362834E-5</v>
      </c>
      <c r="J1436" s="114">
        <v>203.7320959209961</v>
      </c>
    </row>
    <row r="1437" spans="1:10" x14ac:dyDescent="0.2">
      <c r="A1437" s="131" t="s">
        <v>3484</v>
      </c>
      <c r="B1437" s="131" t="s">
        <v>3485</v>
      </c>
      <c r="C1437" s="132" t="s">
        <v>2988</v>
      </c>
      <c r="D1437" s="132" t="s">
        <v>133</v>
      </c>
      <c r="E1437" s="132" t="s">
        <v>433</v>
      </c>
      <c r="F1437" s="111">
        <v>0.1667806</v>
      </c>
      <c r="G1437" s="111">
        <v>0.10370656</v>
      </c>
      <c r="H1437" s="47">
        <f t="shared" si="44"/>
        <v>0.60819720565410718</v>
      </c>
      <c r="I1437" s="77">
        <f t="shared" si="45"/>
        <v>9.876618251007408E-6</v>
      </c>
      <c r="J1437" s="114">
        <v>60.982542219999999</v>
      </c>
    </row>
    <row r="1438" spans="1:10" x14ac:dyDescent="0.2">
      <c r="A1438" s="131" t="s">
        <v>2338</v>
      </c>
      <c r="B1438" s="131" t="s">
        <v>1022</v>
      </c>
      <c r="C1438" s="131" t="s">
        <v>2988</v>
      </c>
      <c r="D1438" s="131" t="s">
        <v>132</v>
      </c>
      <c r="E1438" s="131" t="s">
        <v>433</v>
      </c>
      <c r="F1438" s="133">
        <v>0.16477064000000002</v>
      </c>
      <c r="G1438" s="111">
        <v>8.631556E-2</v>
      </c>
      <c r="H1438" s="47">
        <f t="shared" si="44"/>
        <v>0.90893322131027166</v>
      </c>
      <c r="I1438" s="77">
        <f t="shared" si="45"/>
        <v>9.7575899730194736E-6</v>
      </c>
      <c r="J1438" s="114">
        <v>18.819169600000002</v>
      </c>
    </row>
    <row r="1439" spans="1:10" x14ac:dyDescent="0.2">
      <c r="A1439" s="131" t="s">
        <v>2759</v>
      </c>
      <c r="B1439" s="131" t="s">
        <v>2760</v>
      </c>
      <c r="C1439" s="131" t="s">
        <v>1472</v>
      </c>
      <c r="D1439" s="131" t="s">
        <v>132</v>
      </c>
      <c r="E1439" s="131" t="s">
        <v>433</v>
      </c>
      <c r="F1439" s="133">
        <v>0.16397355999999999</v>
      </c>
      <c r="G1439" s="111">
        <v>0.40188017999999998</v>
      </c>
      <c r="H1439" s="47">
        <f t="shared" si="44"/>
        <v>-0.59198395899991885</v>
      </c>
      <c r="I1439" s="77">
        <f t="shared" si="45"/>
        <v>9.710387511369178E-6</v>
      </c>
      <c r="J1439" s="114">
        <v>16.964534823529412</v>
      </c>
    </row>
    <row r="1440" spans="1:10" x14ac:dyDescent="0.2">
      <c r="A1440" s="131" t="s">
        <v>3564</v>
      </c>
      <c r="B1440" s="131" t="s">
        <v>3565</v>
      </c>
      <c r="C1440" s="132" t="s">
        <v>1472</v>
      </c>
      <c r="D1440" s="132" t="s">
        <v>133</v>
      </c>
      <c r="E1440" s="132" t="s">
        <v>433</v>
      </c>
      <c r="F1440" s="111">
        <v>0.16353824</v>
      </c>
      <c r="G1440" s="111">
        <v>3.9869499999999995E-3</v>
      </c>
      <c r="H1440" s="47">
        <f t="shared" si="44"/>
        <v>40.018382472817571</v>
      </c>
      <c r="I1440" s="77">
        <f t="shared" si="45"/>
        <v>9.6846081973660584E-6</v>
      </c>
      <c r="J1440" s="114">
        <v>80.486117800000002</v>
      </c>
    </row>
    <row r="1441" spans="1:10" x14ac:dyDescent="0.2">
      <c r="A1441" s="131" t="s">
        <v>732</v>
      </c>
      <c r="B1441" s="131" t="s">
        <v>733</v>
      </c>
      <c r="C1441" s="131" t="s">
        <v>1473</v>
      </c>
      <c r="D1441" s="131" t="s">
        <v>133</v>
      </c>
      <c r="E1441" s="131" t="s">
        <v>134</v>
      </c>
      <c r="F1441" s="133">
        <v>0.16217520000000002</v>
      </c>
      <c r="G1441" s="133">
        <v>0.26477728</v>
      </c>
      <c r="H1441" s="47">
        <f t="shared" si="44"/>
        <v>-0.38750333865503861</v>
      </c>
      <c r="I1441" s="34">
        <f t="shared" si="45"/>
        <v>9.603890021865714E-6</v>
      </c>
      <c r="J1441" s="114">
        <v>35.165485240000002</v>
      </c>
    </row>
    <row r="1442" spans="1:10" x14ac:dyDescent="0.2">
      <c r="A1442" s="131" t="s">
        <v>3704</v>
      </c>
      <c r="B1442" s="131" t="s">
        <v>3705</v>
      </c>
      <c r="C1442" s="131" t="s">
        <v>1286</v>
      </c>
      <c r="D1442" s="131" t="s">
        <v>380</v>
      </c>
      <c r="E1442" s="131" t="s">
        <v>134</v>
      </c>
      <c r="F1442" s="133">
        <v>0.16058975</v>
      </c>
      <c r="G1442" s="133">
        <v>0.17341371999999999</v>
      </c>
      <c r="H1442" s="47">
        <f t="shared" si="44"/>
        <v>-7.3950146505132319E-2</v>
      </c>
      <c r="I1442" s="34">
        <f t="shared" si="45"/>
        <v>9.5100008980344057E-6</v>
      </c>
      <c r="J1442" s="114">
        <v>2.0672456676685269</v>
      </c>
    </row>
    <row r="1443" spans="1:10" x14ac:dyDescent="0.2">
      <c r="A1443" s="131" t="s">
        <v>2946</v>
      </c>
      <c r="B1443" s="131" t="s">
        <v>422</v>
      </c>
      <c r="C1443" s="131" t="s">
        <v>1284</v>
      </c>
      <c r="D1443" s="131" t="s">
        <v>132</v>
      </c>
      <c r="E1443" s="131" t="s">
        <v>433</v>
      </c>
      <c r="F1443" s="133">
        <v>0.15671460000000001</v>
      </c>
      <c r="G1443" s="111">
        <v>0.26209474999999999</v>
      </c>
      <c r="H1443" s="47">
        <f t="shared" si="44"/>
        <v>-0.40206890828603004</v>
      </c>
      <c r="I1443" s="77">
        <f t="shared" si="45"/>
        <v>9.2805175095864003E-6</v>
      </c>
      <c r="J1443" s="114">
        <v>34.661837459989513</v>
      </c>
    </row>
    <row r="1444" spans="1:10" x14ac:dyDescent="0.2">
      <c r="A1444" s="131" t="s">
        <v>2401</v>
      </c>
      <c r="B1444" s="131" t="s">
        <v>809</v>
      </c>
      <c r="C1444" s="131" t="s">
        <v>394</v>
      </c>
      <c r="D1444" s="131" t="s">
        <v>380</v>
      </c>
      <c r="E1444" s="131" t="s">
        <v>433</v>
      </c>
      <c r="F1444" s="133">
        <v>0.15650229999999998</v>
      </c>
      <c r="G1444" s="111">
        <v>6.788886999999999E-2</v>
      </c>
      <c r="H1444" s="47">
        <f t="shared" si="44"/>
        <v>1.3052718361640134</v>
      </c>
      <c r="I1444" s="77">
        <f t="shared" si="45"/>
        <v>9.267945267642858E-6</v>
      </c>
      <c r="J1444" s="114">
        <v>29.99811751</v>
      </c>
    </row>
    <row r="1445" spans="1:10" x14ac:dyDescent="0.2">
      <c r="A1445" s="131" t="s">
        <v>2891</v>
      </c>
      <c r="B1445" s="131" t="s">
        <v>2892</v>
      </c>
      <c r="C1445" s="131" t="s">
        <v>1284</v>
      </c>
      <c r="D1445" s="131" t="s">
        <v>133</v>
      </c>
      <c r="E1445" s="131" t="s">
        <v>433</v>
      </c>
      <c r="F1445" s="133">
        <v>0.15625094</v>
      </c>
      <c r="G1445" s="133">
        <v>0.42707629999999996</v>
      </c>
      <c r="H1445" s="47">
        <f t="shared" si="44"/>
        <v>-0.63413811536720721</v>
      </c>
      <c r="I1445" s="34">
        <f t="shared" si="45"/>
        <v>9.2530599226832342E-6</v>
      </c>
      <c r="J1445" s="114">
        <v>7.0344857699985957</v>
      </c>
    </row>
    <row r="1446" spans="1:10" x14ac:dyDescent="0.2">
      <c r="A1446" s="131" t="s">
        <v>2979</v>
      </c>
      <c r="B1446" s="131" t="s">
        <v>2287</v>
      </c>
      <c r="C1446" s="131" t="s">
        <v>1284</v>
      </c>
      <c r="D1446" s="131" t="s">
        <v>133</v>
      </c>
      <c r="E1446" s="131" t="s">
        <v>433</v>
      </c>
      <c r="F1446" s="133">
        <v>0.15523377999999999</v>
      </c>
      <c r="G1446" s="111">
        <v>0.64139317000000007</v>
      </c>
      <c r="H1446" s="47">
        <f t="shared" si="44"/>
        <v>-0.75797406760661334</v>
      </c>
      <c r="I1446" s="77">
        <f t="shared" si="45"/>
        <v>9.1928244935014546E-6</v>
      </c>
      <c r="J1446" s="114">
        <v>16.554410265647661</v>
      </c>
    </row>
    <row r="1447" spans="1:10" x14ac:dyDescent="0.2">
      <c r="A1447" s="131" t="s">
        <v>2357</v>
      </c>
      <c r="B1447" s="131" t="s">
        <v>1162</v>
      </c>
      <c r="C1447" s="131" t="s">
        <v>2988</v>
      </c>
      <c r="D1447" s="131" t="s">
        <v>380</v>
      </c>
      <c r="E1447" s="131" t="s">
        <v>433</v>
      </c>
      <c r="F1447" s="133">
        <v>0.15390897000000001</v>
      </c>
      <c r="G1447" s="111">
        <v>0.48447973999999999</v>
      </c>
      <c r="H1447" s="47">
        <f t="shared" si="44"/>
        <v>-0.68232114308846015</v>
      </c>
      <c r="I1447" s="77">
        <f t="shared" si="45"/>
        <v>9.1143702690585825E-6</v>
      </c>
      <c r="J1447" s="114">
        <v>29.090920820000001</v>
      </c>
    </row>
    <row r="1448" spans="1:10" x14ac:dyDescent="0.2">
      <c r="A1448" s="131" t="s">
        <v>1053</v>
      </c>
      <c r="B1448" s="131" t="s">
        <v>3168</v>
      </c>
      <c r="C1448" s="131" t="s">
        <v>1548</v>
      </c>
      <c r="D1448" s="131" t="s">
        <v>133</v>
      </c>
      <c r="E1448" s="131" t="s">
        <v>433</v>
      </c>
      <c r="F1448" s="133">
        <v>0.15133368</v>
      </c>
      <c r="G1448" s="111">
        <v>0.16780935999999999</v>
      </c>
      <c r="H1448" s="47">
        <f t="shared" si="44"/>
        <v>-9.8180935795238122E-2</v>
      </c>
      <c r="I1448" s="77">
        <f t="shared" si="45"/>
        <v>8.9618635853337548E-6</v>
      </c>
      <c r="J1448" s="114">
        <v>8.3842292099999991</v>
      </c>
    </row>
    <row r="1449" spans="1:10" x14ac:dyDescent="0.2">
      <c r="A1449" s="131" t="s">
        <v>1241</v>
      </c>
      <c r="B1449" s="131" t="s">
        <v>2</v>
      </c>
      <c r="C1449" s="131" t="s">
        <v>1472</v>
      </c>
      <c r="D1449" s="131" t="s">
        <v>133</v>
      </c>
      <c r="E1449" s="131" t="s">
        <v>134</v>
      </c>
      <c r="F1449" s="133">
        <v>0.15099048999999998</v>
      </c>
      <c r="G1449" s="111">
        <v>0.13336842999999998</v>
      </c>
      <c r="H1449" s="47">
        <f t="shared" si="44"/>
        <v>0.13213066990441447</v>
      </c>
      <c r="I1449" s="77">
        <f t="shared" si="45"/>
        <v>8.9415401387364684E-6</v>
      </c>
      <c r="J1449" s="114">
        <v>104.03173644</v>
      </c>
    </row>
    <row r="1450" spans="1:10" x14ac:dyDescent="0.2">
      <c r="A1450" s="131" t="s">
        <v>3981</v>
      </c>
      <c r="B1450" s="131" t="s">
        <v>3638</v>
      </c>
      <c r="C1450" s="131" t="s">
        <v>1675</v>
      </c>
      <c r="D1450" s="131" t="s">
        <v>133</v>
      </c>
      <c r="E1450" s="131" t="s">
        <v>433</v>
      </c>
      <c r="F1450" s="133">
        <v>0.15069582999999998</v>
      </c>
      <c r="G1450" s="111">
        <v>0.17974151999999999</v>
      </c>
      <c r="H1450" s="47">
        <f t="shared" si="44"/>
        <v>-0.16159699773318936</v>
      </c>
      <c r="I1450" s="77">
        <f t="shared" si="45"/>
        <v>8.9240906012372513E-6</v>
      </c>
      <c r="J1450" s="114">
        <v>5.5796507928278398</v>
      </c>
    </row>
    <row r="1451" spans="1:10" x14ac:dyDescent="0.2">
      <c r="A1451" s="131" t="s">
        <v>2060</v>
      </c>
      <c r="B1451" s="131" t="s">
        <v>2058</v>
      </c>
      <c r="C1451" s="131" t="s">
        <v>423</v>
      </c>
      <c r="D1451" s="131" t="s">
        <v>132</v>
      </c>
      <c r="E1451" s="131" t="s">
        <v>433</v>
      </c>
      <c r="F1451" s="133">
        <v>0.14634731000000001</v>
      </c>
      <c r="G1451" s="133">
        <v>0.22542732000000001</v>
      </c>
      <c r="H1451" s="47">
        <f t="shared" si="44"/>
        <v>-0.35080047085685973</v>
      </c>
      <c r="I1451" s="34">
        <f t="shared" si="45"/>
        <v>8.6665746071895593E-6</v>
      </c>
      <c r="J1451" s="114">
        <v>66.621989961356803</v>
      </c>
    </row>
    <row r="1452" spans="1:10" x14ac:dyDescent="0.2">
      <c r="A1452" s="131" t="s">
        <v>3125</v>
      </c>
      <c r="B1452" s="131" t="s">
        <v>3126</v>
      </c>
      <c r="C1452" s="131" t="s">
        <v>394</v>
      </c>
      <c r="D1452" s="131" t="s">
        <v>380</v>
      </c>
      <c r="E1452" s="131" t="s">
        <v>134</v>
      </c>
      <c r="F1452" s="133">
        <v>0.14135763000000001</v>
      </c>
      <c r="G1452" s="133">
        <v>0.1588166</v>
      </c>
      <c r="H1452" s="47">
        <f t="shared" si="44"/>
        <v>-0.10993164442507897</v>
      </c>
      <c r="I1452" s="34">
        <f t="shared" si="45"/>
        <v>8.3710896134031916E-6</v>
      </c>
      <c r="J1452" s="114">
        <v>2.4001091713181619</v>
      </c>
    </row>
    <row r="1453" spans="1:10" x14ac:dyDescent="0.2">
      <c r="A1453" s="131" t="s">
        <v>3094</v>
      </c>
      <c r="B1453" s="131" t="s">
        <v>3095</v>
      </c>
      <c r="C1453" s="131" t="s">
        <v>1474</v>
      </c>
      <c r="D1453" s="131" t="s">
        <v>133</v>
      </c>
      <c r="E1453" s="131" t="s">
        <v>433</v>
      </c>
      <c r="F1453" s="133">
        <v>0.14024885999999998</v>
      </c>
      <c r="G1453" s="133">
        <v>0.16209255</v>
      </c>
      <c r="H1453" s="47">
        <f t="shared" si="44"/>
        <v>-0.13476060435843618</v>
      </c>
      <c r="I1453" s="34">
        <f t="shared" si="45"/>
        <v>8.3054291108137438E-6</v>
      </c>
      <c r="J1453" s="114">
        <v>102.1993461</v>
      </c>
    </row>
    <row r="1454" spans="1:10" x14ac:dyDescent="0.2">
      <c r="A1454" s="131" t="s">
        <v>3253</v>
      </c>
      <c r="B1454" s="131" t="s">
        <v>3254</v>
      </c>
      <c r="C1454" s="131" t="s">
        <v>1285</v>
      </c>
      <c r="D1454" s="131" t="s">
        <v>132</v>
      </c>
      <c r="E1454" s="131" t="s">
        <v>134</v>
      </c>
      <c r="F1454" s="133">
        <v>0.13928862</v>
      </c>
      <c r="G1454" s="111">
        <v>0.24926779999999998</v>
      </c>
      <c r="H1454" s="47">
        <f t="shared" si="44"/>
        <v>-0.44120893272215655</v>
      </c>
      <c r="I1454" s="77">
        <f t="shared" si="45"/>
        <v>8.2485644400465968E-6</v>
      </c>
      <c r="J1454" s="114">
        <v>7.8208419840000003</v>
      </c>
    </row>
    <row r="1455" spans="1:10" x14ac:dyDescent="0.2">
      <c r="A1455" s="131" t="s">
        <v>1426</v>
      </c>
      <c r="B1455" s="131" t="s">
        <v>1841</v>
      </c>
      <c r="C1455" s="131" t="s">
        <v>1285</v>
      </c>
      <c r="D1455" s="131" t="s">
        <v>132</v>
      </c>
      <c r="E1455" s="131" t="s">
        <v>433</v>
      </c>
      <c r="F1455" s="133">
        <v>0.13798156</v>
      </c>
      <c r="G1455" s="111">
        <v>0.30443394000000001</v>
      </c>
      <c r="H1455" s="47">
        <f t="shared" si="44"/>
        <v>-0.54676025938500805</v>
      </c>
      <c r="I1455" s="77">
        <f t="shared" si="45"/>
        <v>8.1711613568872753E-6</v>
      </c>
      <c r="J1455" s="114">
        <v>28.631864697999998</v>
      </c>
    </row>
    <row r="1456" spans="1:10" x14ac:dyDescent="0.2">
      <c r="A1456" s="131" t="s">
        <v>1280</v>
      </c>
      <c r="B1456" s="131" t="s">
        <v>834</v>
      </c>
      <c r="C1456" s="131" t="s">
        <v>1472</v>
      </c>
      <c r="D1456" s="131" t="s">
        <v>133</v>
      </c>
      <c r="E1456" s="131" t="s">
        <v>433</v>
      </c>
      <c r="F1456" s="133">
        <v>0.13792334000000001</v>
      </c>
      <c r="G1456" s="133">
        <v>8.4954139999999997E-2</v>
      </c>
      <c r="H1456" s="47">
        <f t="shared" si="44"/>
        <v>0.62350345727706746</v>
      </c>
      <c r="I1456" s="34">
        <f t="shared" si="45"/>
        <v>8.1677136134772276E-6</v>
      </c>
      <c r="J1456" s="114">
        <v>32.558976969999996</v>
      </c>
    </row>
    <row r="1457" spans="1:10" x14ac:dyDescent="0.2">
      <c r="A1457" s="131" t="s">
        <v>3712</v>
      </c>
      <c r="B1457" s="131" t="s">
        <v>3713</v>
      </c>
      <c r="C1457" s="131" t="s">
        <v>1751</v>
      </c>
      <c r="D1457" s="131" t="s">
        <v>133</v>
      </c>
      <c r="E1457" s="131" t="s">
        <v>433</v>
      </c>
      <c r="F1457" s="133">
        <v>0.13756968</v>
      </c>
      <c r="G1457" s="133">
        <v>8.8447490000000004E-2</v>
      </c>
      <c r="H1457" s="47">
        <f t="shared" si="44"/>
        <v>0.5553825213129282</v>
      </c>
      <c r="I1457" s="34">
        <f t="shared" si="45"/>
        <v>8.1467701415707144E-6</v>
      </c>
      <c r="J1457" s="114">
        <v>3.3024525289823954</v>
      </c>
    </row>
    <row r="1458" spans="1:10" x14ac:dyDescent="0.2">
      <c r="A1458" s="131" t="s">
        <v>2976</v>
      </c>
      <c r="B1458" s="131" t="s">
        <v>1909</v>
      </c>
      <c r="C1458" s="131" t="s">
        <v>1284</v>
      </c>
      <c r="D1458" s="131" t="s">
        <v>133</v>
      </c>
      <c r="E1458" s="131" t="s">
        <v>134</v>
      </c>
      <c r="F1458" s="133">
        <v>0.13752645999999999</v>
      </c>
      <c r="G1458" s="111">
        <v>0.30000606000000002</v>
      </c>
      <c r="H1458" s="47">
        <f t="shared" si="44"/>
        <v>-0.54158772659458954</v>
      </c>
      <c r="I1458" s="77">
        <f t="shared" si="45"/>
        <v>8.1442106865693026E-6</v>
      </c>
      <c r="J1458" s="114">
        <v>21.578453919991198</v>
      </c>
    </row>
    <row r="1459" spans="1:10" x14ac:dyDescent="0.2">
      <c r="A1459" s="131" t="s">
        <v>948</v>
      </c>
      <c r="B1459" s="131" t="s">
        <v>3177</v>
      </c>
      <c r="C1459" s="131" t="s">
        <v>1548</v>
      </c>
      <c r="D1459" s="131" t="s">
        <v>380</v>
      </c>
      <c r="E1459" s="131" t="s">
        <v>433</v>
      </c>
      <c r="F1459" s="133">
        <v>0.13735586</v>
      </c>
      <c r="G1459" s="111">
        <v>0.19854395000000002</v>
      </c>
      <c r="H1459" s="47">
        <f t="shared" si="44"/>
        <v>-0.30818410734751689</v>
      </c>
      <c r="I1459" s="77">
        <f t="shared" si="45"/>
        <v>8.1341078864017661E-6</v>
      </c>
      <c r="J1459" s="114">
        <v>101.90448653499354</v>
      </c>
    </row>
    <row r="1460" spans="1:10" x14ac:dyDescent="0.2">
      <c r="A1460" s="131" t="s">
        <v>2486</v>
      </c>
      <c r="B1460" s="131" t="s">
        <v>1939</v>
      </c>
      <c r="C1460" s="131" t="s">
        <v>1475</v>
      </c>
      <c r="D1460" s="131" t="s">
        <v>380</v>
      </c>
      <c r="E1460" s="131" t="s">
        <v>433</v>
      </c>
      <c r="F1460" s="133">
        <v>0.13678220000000002</v>
      </c>
      <c r="G1460" s="111">
        <v>7.1294770000000007E-2</v>
      </c>
      <c r="H1460" s="47">
        <f t="shared" si="44"/>
        <v>0.91854465622092629</v>
      </c>
      <c r="I1460" s="77">
        <f t="shared" si="45"/>
        <v>8.1001361845019489E-6</v>
      </c>
      <c r="J1460" s="114">
        <v>11.498970699871188</v>
      </c>
    </row>
    <row r="1461" spans="1:10" x14ac:dyDescent="0.2">
      <c r="A1461" s="131" t="s">
        <v>3102</v>
      </c>
      <c r="B1461" s="131" t="s">
        <v>3103</v>
      </c>
      <c r="C1461" s="131" t="s">
        <v>1285</v>
      </c>
      <c r="D1461" s="131" t="s">
        <v>132</v>
      </c>
      <c r="E1461" s="131" t="s">
        <v>134</v>
      </c>
      <c r="F1461" s="133">
        <v>0.13575382</v>
      </c>
      <c r="G1461" s="133">
        <v>0.11549363999999999</v>
      </c>
      <c r="H1461" s="47">
        <f t="shared" si="44"/>
        <v>0.17542247347992501</v>
      </c>
      <c r="I1461" s="34">
        <f t="shared" si="45"/>
        <v>8.0392363155905096E-6</v>
      </c>
      <c r="J1461" s="114">
        <v>43.089225744719812</v>
      </c>
    </row>
    <row r="1462" spans="1:10" x14ac:dyDescent="0.2">
      <c r="A1462" s="131" t="s">
        <v>2545</v>
      </c>
      <c r="B1462" s="131" t="s">
        <v>2054</v>
      </c>
      <c r="C1462" s="132" t="s">
        <v>1472</v>
      </c>
      <c r="D1462" s="132" t="s">
        <v>380</v>
      </c>
      <c r="E1462" s="132" t="s">
        <v>433</v>
      </c>
      <c r="F1462" s="111">
        <v>0.13552785000000001</v>
      </c>
      <c r="G1462" s="111">
        <v>0.29920153000000005</v>
      </c>
      <c r="H1462" s="47">
        <f t="shared" si="44"/>
        <v>-0.54703490319718617</v>
      </c>
      <c r="I1462" s="77">
        <f t="shared" si="45"/>
        <v>8.0258545468105671E-6</v>
      </c>
      <c r="J1462" s="114">
        <v>159.55117847999998</v>
      </c>
    </row>
    <row r="1463" spans="1:10" x14ac:dyDescent="0.2">
      <c r="A1463" s="131" t="s">
        <v>3314</v>
      </c>
      <c r="B1463" s="131" t="s">
        <v>3315</v>
      </c>
      <c r="C1463" s="131" t="s">
        <v>1475</v>
      </c>
      <c r="D1463" s="131" t="s">
        <v>380</v>
      </c>
      <c r="E1463" s="131" t="s">
        <v>433</v>
      </c>
      <c r="F1463" s="133">
        <v>0.13530443</v>
      </c>
      <c r="G1463" s="111">
        <v>6.3643160000000004E-2</v>
      </c>
      <c r="H1463" s="47">
        <f t="shared" si="44"/>
        <v>1.1259854161861225</v>
      </c>
      <c r="I1463" s="77">
        <f t="shared" si="45"/>
        <v>8.0126237870600921E-6</v>
      </c>
      <c r="J1463" s="114">
        <v>35.012246363246021</v>
      </c>
    </row>
    <row r="1464" spans="1:10" x14ac:dyDescent="0.2">
      <c r="A1464" s="131" t="s">
        <v>1288</v>
      </c>
      <c r="B1464" s="131" t="s">
        <v>3173</v>
      </c>
      <c r="C1464" s="131" t="s">
        <v>1548</v>
      </c>
      <c r="D1464" s="131" t="s">
        <v>380</v>
      </c>
      <c r="E1464" s="131" t="s">
        <v>134</v>
      </c>
      <c r="F1464" s="133">
        <v>0.13398844000000001</v>
      </c>
      <c r="G1464" s="111">
        <v>0.13340457</v>
      </c>
      <c r="H1464" s="47">
        <f t="shared" si="44"/>
        <v>4.3766866457424225E-3</v>
      </c>
      <c r="I1464" s="77">
        <f t="shared" si="45"/>
        <v>7.9346918762014966E-6</v>
      </c>
      <c r="J1464" s="114">
        <v>11.013415002146841</v>
      </c>
    </row>
    <row r="1465" spans="1:10" x14ac:dyDescent="0.2">
      <c r="A1465" s="131" t="s">
        <v>3233</v>
      </c>
      <c r="B1465" s="131" t="s">
        <v>3234</v>
      </c>
      <c r="C1465" s="131" t="s">
        <v>1285</v>
      </c>
      <c r="D1465" s="131" t="s">
        <v>133</v>
      </c>
      <c r="E1465" s="131" t="s">
        <v>134</v>
      </c>
      <c r="F1465" s="133">
        <v>0.13387564000000002</v>
      </c>
      <c r="G1465" s="111">
        <v>2.0798520000000001E-2</v>
      </c>
      <c r="H1465" s="47">
        <f t="shared" si="44"/>
        <v>5.4367868482949753</v>
      </c>
      <c r="I1465" s="77">
        <f t="shared" si="45"/>
        <v>7.9280119473685648E-6</v>
      </c>
      <c r="J1465" s="114">
        <v>7.8258652079999997</v>
      </c>
    </row>
    <row r="1466" spans="1:10" x14ac:dyDescent="0.2">
      <c r="A1466" s="131" t="s">
        <v>1624</v>
      </c>
      <c r="B1466" s="131" t="s">
        <v>172</v>
      </c>
      <c r="C1466" s="131" t="s">
        <v>1675</v>
      </c>
      <c r="D1466" s="131" t="s">
        <v>132</v>
      </c>
      <c r="E1466" s="131" t="s">
        <v>433</v>
      </c>
      <c r="F1466" s="133">
        <v>0.13358341000000001</v>
      </c>
      <c r="G1466" s="111">
        <v>0.17946398000000002</v>
      </c>
      <c r="H1466" s="47">
        <f t="shared" si="44"/>
        <v>-0.25565336286423601</v>
      </c>
      <c r="I1466" s="77">
        <f t="shared" si="45"/>
        <v>7.9107063125915462E-6</v>
      </c>
      <c r="J1466" s="114">
        <v>2.5620854608000001</v>
      </c>
    </row>
    <row r="1467" spans="1:10" x14ac:dyDescent="0.2">
      <c r="A1467" s="131" t="s">
        <v>1600</v>
      </c>
      <c r="B1467" s="131" t="s">
        <v>1376</v>
      </c>
      <c r="C1467" s="131" t="s">
        <v>1285</v>
      </c>
      <c r="D1467" s="131" t="s">
        <v>133</v>
      </c>
      <c r="E1467" s="131" t="s">
        <v>134</v>
      </c>
      <c r="F1467" s="133">
        <v>0.13323389000000002</v>
      </c>
      <c r="G1467" s="111">
        <v>0.83702495999999993</v>
      </c>
      <c r="H1467" s="47">
        <f t="shared" si="44"/>
        <v>-0.84082447194884125</v>
      </c>
      <c r="I1467" s="77">
        <f t="shared" si="45"/>
        <v>7.8900080082858178E-6</v>
      </c>
      <c r="J1467" s="114">
        <v>320.1780747116</v>
      </c>
    </row>
    <row r="1468" spans="1:10" x14ac:dyDescent="0.2">
      <c r="A1468" s="131" t="s">
        <v>1905</v>
      </c>
      <c r="B1468" s="131" t="s">
        <v>1906</v>
      </c>
      <c r="C1468" s="131" t="s">
        <v>1675</v>
      </c>
      <c r="D1468" s="131" t="s">
        <v>380</v>
      </c>
      <c r="E1468" s="131" t="s">
        <v>134</v>
      </c>
      <c r="F1468" s="133">
        <v>0.12952302000000002</v>
      </c>
      <c r="G1468" s="111">
        <v>0.31930904999999998</v>
      </c>
      <c r="H1468" s="47">
        <f t="shared" si="44"/>
        <v>-0.59436470717005974</v>
      </c>
      <c r="I1468" s="77">
        <f t="shared" si="45"/>
        <v>7.6702531544891769E-6</v>
      </c>
      <c r="J1468" s="114">
        <v>34.517832631756413</v>
      </c>
    </row>
    <row r="1469" spans="1:10" x14ac:dyDescent="0.2">
      <c r="A1469" s="131" t="s">
        <v>3687</v>
      </c>
      <c r="B1469" s="131" t="s">
        <v>1529</v>
      </c>
      <c r="C1469" s="131" t="s">
        <v>1285</v>
      </c>
      <c r="D1469" s="131" t="s">
        <v>133</v>
      </c>
      <c r="E1469" s="131" t="s">
        <v>433</v>
      </c>
      <c r="F1469" s="133">
        <v>0.12888136</v>
      </c>
      <c r="G1469" s="111">
        <v>0.97471428999999998</v>
      </c>
      <c r="H1469" s="47">
        <f t="shared" si="44"/>
        <v>-0.86777524314330101</v>
      </c>
      <c r="I1469" s="77">
        <f t="shared" si="45"/>
        <v>7.6322545451368817E-6</v>
      </c>
      <c r="J1469" s="114">
        <v>320.04519683631008</v>
      </c>
    </row>
    <row r="1470" spans="1:10" x14ac:dyDescent="0.2">
      <c r="A1470" s="131" t="s">
        <v>2488</v>
      </c>
      <c r="B1470" s="131" t="s">
        <v>1507</v>
      </c>
      <c r="C1470" s="131" t="s">
        <v>1475</v>
      </c>
      <c r="D1470" s="131" t="s">
        <v>380</v>
      </c>
      <c r="E1470" s="131" t="s">
        <v>134</v>
      </c>
      <c r="F1470" s="133">
        <v>0.12823608</v>
      </c>
      <c r="G1470" s="133">
        <v>1.1560372299999999</v>
      </c>
      <c r="H1470" s="47">
        <f t="shared" si="44"/>
        <v>-0.88907270745943012</v>
      </c>
      <c r="I1470" s="34">
        <f t="shared" si="45"/>
        <v>7.5940415621819692E-6</v>
      </c>
      <c r="J1470" s="114">
        <v>101.37554210390724</v>
      </c>
    </row>
    <row r="1471" spans="1:10" x14ac:dyDescent="0.2">
      <c r="A1471" s="131" t="s">
        <v>1735</v>
      </c>
      <c r="B1471" s="131" t="s">
        <v>1736</v>
      </c>
      <c r="C1471" s="131" t="s">
        <v>1291</v>
      </c>
      <c r="D1471" s="131" t="s">
        <v>133</v>
      </c>
      <c r="E1471" s="131" t="s">
        <v>433</v>
      </c>
      <c r="F1471" s="133">
        <v>0.12696725</v>
      </c>
      <c r="G1471" s="111">
        <v>4.3828489999999998E-2</v>
      </c>
      <c r="H1471" s="47">
        <f t="shared" si="44"/>
        <v>1.8969113469343801</v>
      </c>
      <c r="I1471" s="77">
        <f t="shared" si="45"/>
        <v>7.5189024300801198E-6</v>
      </c>
      <c r="J1471" s="114">
        <v>9.8953763800000001</v>
      </c>
    </row>
    <row r="1472" spans="1:10" x14ac:dyDescent="0.2">
      <c r="A1472" s="131" t="s">
        <v>2581</v>
      </c>
      <c r="B1472" s="131" t="s">
        <v>579</v>
      </c>
      <c r="C1472" s="131" t="s">
        <v>1471</v>
      </c>
      <c r="D1472" s="131" t="s">
        <v>380</v>
      </c>
      <c r="E1472" s="131" t="s">
        <v>433</v>
      </c>
      <c r="F1472" s="133">
        <v>0.12655930000000001</v>
      </c>
      <c r="G1472" s="111">
        <v>0.35475637999999998</v>
      </c>
      <c r="H1472" s="47">
        <f t="shared" si="44"/>
        <v>-0.64325010870840427</v>
      </c>
      <c r="I1472" s="77">
        <f t="shared" si="45"/>
        <v>7.4947439463266231E-6</v>
      </c>
      <c r="J1472" s="114">
        <v>49.074370092355998</v>
      </c>
    </row>
    <row r="1473" spans="1:10" x14ac:dyDescent="0.2">
      <c r="A1473" s="131" t="s">
        <v>3008</v>
      </c>
      <c r="B1473" s="131" t="s">
        <v>925</v>
      </c>
      <c r="C1473" s="131" t="s">
        <v>394</v>
      </c>
      <c r="D1473" s="131" t="s">
        <v>380</v>
      </c>
      <c r="E1473" s="131" t="s">
        <v>134</v>
      </c>
      <c r="F1473" s="133">
        <v>0.12648396000000001</v>
      </c>
      <c r="G1473" s="111">
        <v>0.34167406</v>
      </c>
      <c r="H1473" s="47">
        <f t="shared" si="44"/>
        <v>-0.62981105443006125</v>
      </c>
      <c r="I1473" s="77">
        <f t="shared" si="45"/>
        <v>7.4902823697461877E-6</v>
      </c>
      <c r="J1473" s="114">
        <v>306.69592842999998</v>
      </c>
    </row>
    <row r="1474" spans="1:10" x14ac:dyDescent="0.2">
      <c r="A1474" s="131" t="s">
        <v>1654</v>
      </c>
      <c r="B1474" s="131" t="s">
        <v>1218</v>
      </c>
      <c r="C1474" s="131" t="s">
        <v>1675</v>
      </c>
      <c r="D1474" s="131" t="s">
        <v>133</v>
      </c>
      <c r="E1474" s="131" t="s">
        <v>134</v>
      </c>
      <c r="F1474" s="133">
        <v>0.12468725</v>
      </c>
      <c r="G1474" s="133">
        <v>2.301806E-2</v>
      </c>
      <c r="H1474" s="47">
        <f t="shared" si="44"/>
        <v>4.4169313139334943</v>
      </c>
      <c r="I1474" s="34">
        <f t="shared" si="45"/>
        <v>7.3838825919676714E-6</v>
      </c>
      <c r="J1474" s="114">
        <v>3.8399407537437997</v>
      </c>
    </row>
    <row r="1475" spans="1:10" x14ac:dyDescent="0.2">
      <c r="A1475" s="131" t="s">
        <v>3353</v>
      </c>
      <c r="B1475" s="131" t="s">
        <v>272</v>
      </c>
      <c r="C1475" s="131" t="s">
        <v>1285</v>
      </c>
      <c r="D1475" s="131" t="s">
        <v>132</v>
      </c>
      <c r="E1475" s="131" t="s">
        <v>433</v>
      </c>
      <c r="F1475" s="133">
        <v>0.12379567999999999</v>
      </c>
      <c r="G1475" s="111">
        <v>0.54063987999999996</v>
      </c>
      <c r="H1475" s="47">
        <f t="shared" si="44"/>
        <v>-0.77102007347293733</v>
      </c>
      <c r="I1475" s="77">
        <f t="shared" si="45"/>
        <v>7.331084505535252E-6</v>
      </c>
      <c r="J1475" s="114">
        <v>14.368160601116358</v>
      </c>
    </row>
    <row r="1476" spans="1:10" x14ac:dyDescent="0.2">
      <c r="A1476" s="131" t="s">
        <v>2943</v>
      </c>
      <c r="B1476" s="131" t="s">
        <v>421</v>
      </c>
      <c r="C1476" s="131" t="s">
        <v>1284</v>
      </c>
      <c r="D1476" s="131" t="s">
        <v>132</v>
      </c>
      <c r="E1476" s="131" t="s">
        <v>433</v>
      </c>
      <c r="F1476" s="133">
        <v>0.12270885000000001</v>
      </c>
      <c r="G1476" s="111">
        <v>4.00924E-2</v>
      </c>
      <c r="H1476" s="47">
        <f t="shared" si="44"/>
        <v>2.0606511458530794</v>
      </c>
      <c r="I1476" s="77">
        <f t="shared" si="45"/>
        <v>7.2667232727915023E-6</v>
      </c>
      <c r="J1476" s="114">
        <v>228.15617350996297</v>
      </c>
    </row>
    <row r="1477" spans="1:10" x14ac:dyDescent="0.2">
      <c r="A1477" s="131" t="s">
        <v>1270</v>
      </c>
      <c r="B1477" s="131" t="s">
        <v>1222</v>
      </c>
      <c r="C1477" s="131" t="s">
        <v>1472</v>
      </c>
      <c r="D1477" s="131" t="s">
        <v>133</v>
      </c>
      <c r="E1477" s="131" t="s">
        <v>433</v>
      </c>
      <c r="F1477" s="133">
        <v>0.12170547</v>
      </c>
      <c r="G1477" s="111">
        <v>0.40631609999999996</v>
      </c>
      <c r="H1477" s="47">
        <f t="shared" si="44"/>
        <v>-0.70046604109460586</v>
      </c>
      <c r="I1477" s="77">
        <f t="shared" si="45"/>
        <v>7.2073038845611209E-6</v>
      </c>
      <c r="J1477" s="114">
        <v>65.234046620000001</v>
      </c>
    </row>
    <row r="1478" spans="1:10" x14ac:dyDescent="0.2">
      <c r="A1478" s="131" t="s">
        <v>3577</v>
      </c>
      <c r="B1478" s="131" t="s">
        <v>3578</v>
      </c>
      <c r="C1478" s="132" t="s">
        <v>2988</v>
      </c>
      <c r="D1478" s="132" t="s">
        <v>133</v>
      </c>
      <c r="E1478" s="132" t="s">
        <v>433</v>
      </c>
      <c r="F1478" s="111">
        <v>0.12087824000000001</v>
      </c>
      <c r="G1478" s="111">
        <v>9.5294110000000001E-2</v>
      </c>
      <c r="H1478" s="47">
        <f t="shared" si="44"/>
        <v>0.26847545981593202</v>
      </c>
      <c r="I1478" s="77">
        <f t="shared" si="45"/>
        <v>7.1583159632094731E-6</v>
      </c>
      <c r="J1478" s="114">
        <v>47.072290889999998</v>
      </c>
    </row>
    <row r="1479" spans="1:10" x14ac:dyDescent="0.2">
      <c r="A1479" s="131" t="s">
        <v>3239</v>
      </c>
      <c r="B1479" s="131" t="s">
        <v>3240</v>
      </c>
      <c r="C1479" s="131" t="s">
        <v>1285</v>
      </c>
      <c r="D1479" s="131" t="s">
        <v>133</v>
      </c>
      <c r="E1479" s="131" t="s">
        <v>134</v>
      </c>
      <c r="F1479" s="133">
        <v>0.12049530999999999</v>
      </c>
      <c r="G1479" s="111">
        <v>1.07693043</v>
      </c>
      <c r="H1479" s="47">
        <f t="shared" ref="H1479:H1542" si="46">IF(ISERROR(F1479/G1479-1),"",IF((F1479/G1479-1)&gt;10000%,"",F1479/G1479-1))</f>
        <v>-0.8881122618106353</v>
      </c>
      <c r="I1479" s="77">
        <f t="shared" ref="I1479:I1542" si="47">F1479/$F$1670</f>
        <v>7.1356391445215771E-6</v>
      </c>
      <c r="J1479" s="114">
        <v>12.150678000000001</v>
      </c>
    </row>
    <row r="1480" spans="1:10" x14ac:dyDescent="0.2">
      <c r="A1480" s="131" t="s">
        <v>3898</v>
      </c>
      <c r="B1480" s="131" t="s">
        <v>3899</v>
      </c>
      <c r="C1480" s="131" t="s">
        <v>1471</v>
      </c>
      <c r="D1480" s="131" t="s">
        <v>132</v>
      </c>
      <c r="E1480" s="131" t="s">
        <v>433</v>
      </c>
      <c r="F1480" s="133">
        <v>0.11914660000000001</v>
      </c>
      <c r="G1480" s="133">
        <v>2.7066000000000004E-4</v>
      </c>
      <c r="H1480" s="47" t="str">
        <f t="shared" si="46"/>
        <v/>
      </c>
      <c r="I1480" s="34">
        <f t="shared" si="47"/>
        <v>7.0557695805476132E-6</v>
      </c>
      <c r="J1480" s="114">
        <v>0.10627723</v>
      </c>
    </row>
    <row r="1481" spans="1:10" x14ac:dyDescent="0.2">
      <c r="A1481" s="131" t="s">
        <v>3523</v>
      </c>
      <c r="B1481" s="131" t="s">
        <v>719</v>
      </c>
      <c r="C1481" s="131" t="s">
        <v>1286</v>
      </c>
      <c r="D1481" s="131" t="s">
        <v>380</v>
      </c>
      <c r="E1481" s="131" t="s">
        <v>134</v>
      </c>
      <c r="F1481" s="133">
        <v>0.11871938999999999</v>
      </c>
      <c r="G1481" s="133">
        <v>1.4462280000000001E-2</v>
      </c>
      <c r="H1481" s="47">
        <f t="shared" si="46"/>
        <v>7.208898596901733</v>
      </c>
      <c r="I1481" s="34">
        <f t="shared" si="47"/>
        <v>7.0304705344774292E-6</v>
      </c>
      <c r="J1481" s="114">
        <v>66.016380839999997</v>
      </c>
    </row>
    <row r="1482" spans="1:10" x14ac:dyDescent="0.2">
      <c r="A1482" s="131" t="s">
        <v>2746</v>
      </c>
      <c r="B1482" s="131" t="s">
        <v>2747</v>
      </c>
      <c r="C1482" s="131" t="s">
        <v>1675</v>
      </c>
      <c r="D1482" s="131" t="s">
        <v>380</v>
      </c>
      <c r="E1482" s="131" t="s">
        <v>134</v>
      </c>
      <c r="F1482" s="133">
        <v>0.11815128</v>
      </c>
      <c r="G1482" s="111">
        <v>0.34675403000000005</v>
      </c>
      <c r="H1482" s="47">
        <f t="shared" si="46"/>
        <v>-0.65926486852943</v>
      </c>
      <c r="I1482" s="77">
        <f t="shared" si="47"/>
        <v>6.9968274992888056E-6</v>
      </c>
      <c r="J1482" s="114">
        <v>0.99867417800821179</v>
      </c>
    </row>
    <row r="1483" spans="1:10" x14ac:dyDescent="0.2">
      <c r="A1483" s="131" t="s">
        <v>3937</v>
      </c>
      <c r="B1483" s="131" t="s">
        <v>3938</v>
      </c>
      <c r="C1483" s="131" t="s">
        <v>1471</v>
      </c>
      <c r="D1483" s="131" t="s">
        <v>380</v>
      </c>
      <c r="E1483" s="131" t="s">
        <v>134</v>
      </c>
      <c r="F1483" s="133">
        <v>0.11450200000000001</v>
      </c>
      <c r="G1483" s="133"/>
      <c r="H1483" s="47" t="str">
        <f t="shared" si="46"/>
        <v/>
      </c>
      <c r="I1483" s="34">
        <f t="shared" si="47"/>
        <v>6.78071995769802E-6</v>
      </c>
      <c r="J1483" s="114">
        <v>9.9704238700000003E-2</v>
      </c>
    </row>
    <row r="1484" spans="1:10" x14ac:dyDescent="0.2">
      <c r="A1484" s="131" t="s">
        <v>3809</v>
      </c>
      <c r="B1484" s="131" t="s">
        <v>3810</v>
      </c>
      <c r="C1484" s="131" t="s">
        <v>1472</v>
      </c>
      <c r="D1484" s="131" t="s">
        <v>133</v>
      </c>
      <c r="E1484" s="131" t="s">
        <v>433</v>
      </c>
      <c r="F1484" s="133">
        <v>0.11091962</v>
      </c>
      <c r="G1484" s="111">
        <v>0.14208828000000001</v>
      </c>
      <c r="H1484" s="47">
        <f t="shared" si="46"/>
        <v>-0.21936123091925674</v>
      </c>
      <c r="I1484" s="77">
        <f t="shared" si="47"/>
        <v>6.5685741824097427E-6</v>
      </c>
      <c r="J1484" s="114">
        <v>7.52620106</v>
      </c>
    </row>
    <row r="1485" spans="1:10" x14ac:dyDescent="0.2">
      <c r="A1485" s="131" t="s">
        <v>1292</v>
      </c>
      <c r="B1485" s="131" t="s">
        <v>1293</v>
      </c>
      <c r="C1485" s="131" t="s">
        <v>1291</v>
      </c>
      <c r="D1485" s="131" t="s">
        <v>133</v>
      </c>
      <c r="E1485" s="131" t="s">
        <v>433</v>
      </c>
      <c r="F1485" s="133">
        <v>0.11085874000000001</v>
      </c>
      <c r="G1485" s="111">
        <v>0.23001609000000001</v>
      </c>
      <c r="H1485" s="47">
        <f t="shared" si="46"/>
        <v>-0.51803919456243253</v>
      </c>
      <c r="I1485" s="77">
        <f t="shared" si="47"/>
        <v>6.5649689158552321E-6</v>
      </c>
      <c r="J1485" s="114">
        <v>96.692640034349495</v>
      </c>
    </row>
    <row r="1486" spans="1:10" x14ac:dyDescent="0.2">
      <c r="A1486" s="131" t="s">
        <v>734</v>
      </c>
      <c r="B1486" s="131" t="s">
        <v>3164</v>
      </c>
      <c r="C1486" s="131" t="s">
        <v>1548</v>
      </c>
      <c r="D1486" s="131" t="s">
        <v>133</v>
      </c>
      <c r="E1486" s="131" t="s">
        <v>134</v>
      </c>
      <c r="F1486" s="133">
        <v>0.10863101</v>
      </c>
      <c r="G1486" s="111">
        <v>0.29401899999999997</v>
      </c>
      <c r="H1486" s="47">
        <f t="shared" si="46"/>
        <v>-0.63053064597866126</v>
      </c>
      <c r="I1486" s="77">
        <f t="shared" si="47"/>
        <v>6.4330444667507391E-6</v>
      </c>
      <c r="J1486" s="114">
        <v>18.866015219999998</v>
      </c>
    </row>
    <row r="1487" spans="1:10" x14ac:dyDescent="0.2">
      <c r="A1487" s="131" t="s">
        <v>3831</v>
      </c>
      <c r="B1487" s="131" t="s">
        <v>750</v>
      </c>
      <c r="C1487" s="131" t="s">
        <v>1472</v>
      </c>
      <c r="D1487" s="131" t="s">
        <v>380</v>
      </c>
      <c r="E1487" s="131" t="s">
        <v>433</v>
      </c>
      <c r="F1487" s="133">
        <v>0.10727557</v>
      </c>
      <c r="G1487" s="111">
        <v>0.47685478999999997</v>
      </c>
      <c r="H1487" s="47">
        <f t="shared" si="46"/>
        <v>-0.77503514224948855</v>
      </c>
      <c r="I1487" s="77">
        <f t="shared" si="47"/>
        <v>6.3527763573774337E-6</v>
      </c>
      <c r="J1487" s="114">
        <v>523.65668657000003</v>
      </c>
    </row>
    <row r="1488" spans="1:10" x14ac:dyDescent="0.2">
      <c r="A1488" s="131" t="s">
        <v>2935</v>
      </c>
      <c r="B1488" s="131" t="s">
        <v>124</v>
      </c>
      <c r="C1488" s="131" t="s">
        <v>1284</v>
      </c>
      <c r="D1488" s="131" t="s">
        <v>133</v>
      </c>
      <c r="E1488" s="131" t="s">
        <v>433</v>
      </c>
      <c r="F1488" s="133">
        <v>0.10530241999999999</v>
      </c>
      <c r="G1488" s="133">
        <v>4.3698069999999999E-2</v>
      </c>
      <c r="H1488" s="47">
        <f t="shared" si="46"/>
        <v>1.4097727885922651</v>
      </c>
      <c r="I1488" s="34">
        <f t="shared" si="47"/>
        <v>6.2359279391442858E-6</v>
      </c>
      <c r="J1488" s="114">
        <v>345.49000475991534</v>
      </c>
    </row>
    <row r="1489" spans="1:10" x14ac:dyDescent="0.2">
      <c r="A1489" s="131" t="s">
        <v>3092</v>
      </c>
      <c r="B1489" s="131" t="s">
        <v>3093</v>
      </c>
      <c r="C1489" s="131" t="s">
        <v>1474</v>
      </c>
      <c r="D1489" s="131" t="s">
        <v>133</v>
      </c>
      <c r="E1489" s="131" t="s">
        <v>433</v>
      </c>
      <c r="F1489" s="133">
        <v>0.10501339</v>
      </c>
      <c r="G1489" s="133">
        <v>0.20947815</v>
      </c>
      <c r="H1489" s="47">
        <f t="shared" si="46"/>
        <v>-0.49869048394784854</v>
      </c>
      <c r="I1489" s="34">
        <f t="shared" si="47"/>
        <v>6.2188118058944439E-6</v>
      </c>
      <c r="J1489" s="114">
        <v>63.798644359999997</v>
      </c>
    </row>
    <row r="1490" spans="1:10" x14ac:dyDescent="0.2">
      <c r="A1490" s="131" t="s">
        <v>2299</v>
      </c>
      <c r="B1490" s="131" t="s">
        <v>1533</v>
      </c>
      <c r="C1490" s="131" t="s">
        <v>1284</v>
      </c>
      <c r="D1490" s="131" t="s">
        <v>132</v>
      </c>
      <c r="E1490" s="131" t="s">
        <v>433</v>
      </c>
      <c r="F1490" s="133">
        <v>0.10216152000000001</v>
      </c>
      <c r="G1490" s="111">
        <v>6.590203E-2</v>
      </c>
      <c r="H1490" s="47">
        <f t="shared" si="46"/>
        <v>0.55020293001596476</v>
      </c>
      <c r="I1490" s="77">
        <f t="shared" si="47"/>
        <v>6.0499262682989411E-6</v>
      </c>
      <c r="J1490" s="114">
        <v>7.1647834499876444</v>
      </c>
    </row>
    <row r="1491" spans="1:10" x14ac:dyDescent="0.2">
      <c r="A1491" s="131" t="s">
        <v>2889</v>
      </c>
      <c r="B1491" s="131" t="s">
        <v>2890</v>
      </c>
      <c r="C1491" s="131" t="s">
        <v>1284</v>
      </c>
      <c r="D1491" s="131" t="s">
        <v>133</v>
      </c>
      <c r="E1491" s="131" t="s">
        <v>433</v>
      </c>
      <c r="F1491" s="133">
        <v>9.9318089999999998E-2</v>
      </c>
      <c r="G1491" s="133">
        <v>1.0886027</v>
      </c>
      <c r="H1491" s="47">
        <f t="shared" si="46"/>
        <v>-0.90876553034454166</v>
      </c>
      <c r="I1491" s="34">
        <f t="shared" si="47"/>
        <v>5.8815405409813635E-6</v>
      </c>
      <c r="J1491" s="114">
        <v>2.9871938799970001</v>
      </c>
    </row>
    <row r="1492" spans="1:10" x14ac:dyDescent="0.2">
      <c r="A1492" s="131" t="s">
        <v>3669</v>
      </c>
      <c r="B1492" s="131" t="s">
        <v>3670</v>
      </c>
      <c r="C1492" s="132" t="s">
        <v>2801</v>
      </c>
      <c r="D1492" s="132" t="s">
        <v>133</v>
      </c>
      <c r="E1492" s="132" t="s">
        <v>433</v>
      </c>
      <c r="F1492" s="111">
        <v>9.9121509999999996E-2</v>
      </c>
      <c r="G1492" s="111">
        <v>6.1515940000000005E-2</v>
      </c>
      <c r="H1492" s="47">
        <f t="shared" si="46"/>
        <v>0.61131423822833542</v>
      </c>
      <c r="I1492" s="77">
        <f t="shared" si="47"/>
        <v>5.869899225290071E-6</v>
      </c>
      <c r="J1492" s="114">
        <v>14.38</v>
      </c>
    </row>
    <row r="1493" spans="1:10" x14ac:dyDescent="0.2">
      <c r="A1493" s="131" t="s">
        <v>3255</v>
      </c>
      <c r="B1493" s="131" t="s">
        <v>3256</v>
      </c>
      <c r="C1493" s="132" t="s">
        <v>1285</v>
      </c>
      <c r="D1493" s="132" t="s">
        <v>132</v>
      </c>
      <c r="E1493" s="132" t="s">
        <v>134</v>
      </c>
      <c r="F1493" s="111">
        <v>9.877524E-2</v>
      </c>
      <c r="G1493" s="111">
        <v>8.866257000000001E-2</v>
      </c>
      <c r="H1493" s="47">
        <f t="shared" si="46"/>
        <v>0.11405793899274497</v>
      </c>
      <c r="I1493" s="77">
        <f t="shared" si="47"/>
        <v>5.8493933834728795E-6</v>
      </c>
      <c r="J1493" s="114">
        <v>1.2245292783999999</v>
      </c>
    </row>
    <row r="1494" spans="1:10" x14ac:dyDescent="0.2">
      <c r="A1494" s="131" t="s">
        <v>3060</v>
      </c>
      <c r="B1494" s="131" t="s">
        <v>704</v>
      </c>
      <c r="C1494" s="131" t="s">
        <v>1286</v>
      </c>
      <c r="D1494" s="131" t="s">
        <v>380</v>
      </c>
      <c r="E1494" s="131" t="s">
        <v>134</v>
      </c>
      <c r="F1494" s="133">
        <v>9.7096440000000006E-2</v>
      </c>
      <c r="G1494" s="111">
        <v>1.1519940000000001E-2</v>
      </c>
      <c r="H1494" s="47">
        <f t="shared" si="46"/>
        <v>7.4285543153870588</v>
      </c>
      <c r="I1494" s="77">
        <f t="shared" si="47"/>
        <v>5.7499761447785045E-6</v>
      </c>
      <c r="J1494" s="114">
        <v>111.75780017174752</v>
      </c>
    </row>
    <row r="1495" spans="1:10" x14ac:dyDescent="0.2">
      <c r="A1495" s="131" t="s">
        <v>675</v>
      </c>
      <c r="B1495" s="131" t="s">
        <v>2772</v>
      </c>
      <c r="C1495" s="131" t="s">
        <v>1474</v>
      </c>
      <c r="D1495" s="131" t="s">
        <v>133</v>
      </c>
      <c r="E1495" s="131" t="s">
        <v>134</v>
      </c>
      <c r="F1495" s="133">
        <v>9.6772179999999999E-2</v>
      </c>
      <c r="G1495" s="111">
        <v>3.7631269999999994E-2</v>
      </c>
      <c r="H1495" s="47">
        <f t="shared" si="46"/>
        <v>1.5715895317909818</v>
      </c>
      <c r="I1495" s="77">
        <f t="shared" si="47"/>
        <v>5.7307737181529149E-6</v>
      </c>
      <c r="J1495" s="114">
        <v>18.932745609999998</v>
      </c>
    </row>
    <row r="1496" spans="1:10" x14ac:dyDescent="0.2">
      <c r="A1496" s="131" t="s">
        <v>1814</v>
      </c>
      <c r="B1496" s="131" t="s">
        <v>1815</v>
      </c>
      <c r="C1496" s="131" t="s">
        <v>394</v>
      </c>
      <c r="D1496" s="131" t="s">
        <v>133</v>
      </c>
      <c r="E1496" s="131" t="s">
        <v>433</v>
      </c>
      <c r="F1496" s="133">
        <v>9.5328280000000001E-2</v>
      </c>
      <c r="G1496" s="133">
        <v>1.6304144899999999</v>
      </c>
      <c r="H1496" s="47">
        <f t="shared" si="46"/>
        <v>-0.9415312605569397</v>
      </c>
      <c r="I1496" s="34">
        <f t="shared" si="47"/>
        <v>5.6452670759377562E-6</v>
      </c>
      <c r="J1496" s="114">
        <v>203.77728029197078</v>
      </c>
    </row>
    <row r="1497" spans="1:10" x14ac:dyDescent="0.2">
      <c r="A1497" s="131" t="s">
        <v>1963</v>
      </c>
      <c r="B1497" s="131" t="s">
        <v>1964</v>
      </c>
      <c r="C1497" s="131" t="s">
        <v>394</v>
      </c>
      <c r="D1497" s="131" t="s">
        <v>380</v>
      </c>
      <c r="E1497" s="131" t="s">
        <v>134</v>
      </c>
      <c r="F1497" s="133">
        <v>9.5021919999999996E-2</v>
      </c>
      <c r="G1497" s="111">
        <v>3.897631E-2</v>
      </c>
      <c r="H1497" s="47">
        <f t="shared" si="46"/>
        <v>1.4379403796819146</v>
      </c>
      <c r="I1497" s="77">
        <f t="shared" si="47"/>
        <v>5.6271246734798043E-6</v>
      </c>
      <c r="J1497" s="114">
        <v>124.52566148561613</v>
      </c>
    </row>
    <row r="1498" spans="1:10" x14ac:dyDescent="0.2">
      <c r="A1498" s="131" t="s">
        <v>1896</v>
      </c>
      <c r="B1498" s="131" t="s">
        <v>1704</v>
      </c>
      <c r="C1498" s="131" t="s">
        <v>1475</v>
      </c>
      <c r="D1498" s="131" t="s">
        <v>380</v>
      </c>
      <c r="E1498" s="131" t="s">
        <v>433</v>
      </c>
      <c r="F1498" s="133">
        <v>9.4922490000000012E-2</v>
      </c>
      <c r="G1498" s="111">
        <v>0.66023801000000004</v>
      </c>
      <c r="H1498" s="47">
        <f t="shared" si="46"/>
        <v>-0.85622989200515731</v>
      </c>
      <c r="I1498" s="77">
        <f t="shared" si="47"/>
        <v>5.6212365057151027E-6</v>
      </c>
      <c r="J1498" s="114">
        <v>140.23487195362813</v>
      </c>
    </row>
    <row r="1499" spans="1:10" x14ac:dyDescent="0.2">
      <c r="A1499" s="131" t="s">
        <v>1382</v>
      </c>
      <c r="B1499" s="131" t="s">
        <v>1081</v>
      </c>
      <c r="C1499" s="131" t="s">
        <v>2988</v>
      </c>
      <c r="D1499" s="131" t="s">
        <v>132</v>
      </c>
      <c r="E1499" s="131" t="s">
        <v>433</v>
      </c>
      <c r="F1499" s="133">
        <v>9.4018339999999992E-2</v>
      </c>
      <c r="G1499" s="133">
        <v>7.8496199999999999E-3</v>
      </c>
      <c r="H1499" s="47">
        <f t="shared" si="46"/>
        <v>10.977438398291891</v>
      </c>
      <c r="I1499" s="34">
        <f t="shared" si="47"/>
        <v>5.5676934414039749E-6</v>
      </c>
      <c r="J1499" s="114">
        <v>1.6875358522971231</v>
      </c>
    </row>
    <row r="1500" spans="1:10" x14ac:dyDescent="0.2">
      <c r="A1500" s="131" t="s">
        <v>1647</v>
      </c>
      <c r="B1500" s="131" t="s">
        <v>43</v>
      </c>
      <c r="C1500" s="131" t="s">
        <v>1675</v>
      </c>
      <c r="D1500" s="131" t="s">
        <v>133</v>
      </c>
      <c r="E1500" s="131" t="s">
        <v>134</v>
      </c>
      <c r="F1500" s="133">
        <v>9.3180149999999989E-2</v>
      </c>
      <c r="G1500" s="111">
        <v>0.17394898</v>
      </c>
      <c r="H1500" s="47">
        <f t="shared" si="46"/>
        <v>-0.46432482673942677</v>
      </c>
      <c r="I1500" s="77">
        <f t="shared" si="47"/>
        <v>5.5180564773217498E-6</v>
      </c>
      <c r="J1500" s="114">
        <v>7.3503115004300001</v>
      </c>
    </row>
    <row r="1501" spans="1:10" x14ac:dyDescent="0.2">
      <c r="A1501" s="131" t="s">
        <v>3832</v>
      </c>
      <c r="B1501" s="131" t="s">
        <v>720</v>
      </c>
      <c r="C1501" s="131" t="s">
        <v>1472</v>
      </c>
      <c r="D1501" s="131" t="s">
        <v>380</v>
      </c>
      <c r="E1501" s="131" t="s">
        <v>134</v>
      </c>
      <c r="F1501" s="133">
        <v>9.2554960000000006E-2</v>
      </c>
      <c r="G1501" s="111">
        <v>0.37733949</v>
      </c>
      <c r="H1501" s="47">
        <f t="shared" si="46"/>
        <v>-0.75471700563330912</v>
      </c>
      <c r="I1501" s="77">
        <f t="shared" si="47"/>
        <v>5.4810332086421364E-6</v>
      </c>
      <c r="J1501" s="114">
        <v>288.78406244999996</v>
      </c>
    </row>
    <row r="1502" spans="1:10" x14ac:dyDescent="0.2">
      <c r="A1502" s="131" t="s">
        <v>3443</v>
      </c>
      <c r="B1502" s="131" t="s">
        <v>3444</v>
      </c>
      <c r="C1502" s="131" t="s">
        <v>1604</v>
      </c>
      <c r="D1502" s="131" t="s">
        <v>380</v>
      </c>
      <c r="E1502" s="131" t="s">
        <v>134</v>
      </c>
      <c r="F1502" s="133">
        <v>9.2268839999999991E-2</v>
      </c>
      <c r="G1502" s="111">
        <v>2.996E-3</v>
      </c>
      <c r="H1502" s="47">
        <f t="shared" si="46"/>
        <v>29.79734312416555</v>
      </c>
      <c r="I1502" s="77">
        <f t="shared" si="47"/>
        <v>5.4640894033435681E-6</v>
      </c>
      <c r="J1502" s="114">
        <v>208.41562902533272</v>
      </c>
    </row>
    <row r="1503" spans="1:10" x14ac:dyDescent="0.2">
      <c r="A1503" s="131" t="s">
        <v>3921</v>
      </c>
      <c r="B1503" s="131" t="s">
        <v>3922</v>
      </c>
      <c r="C1503" s="131" t="s">
        <v>1548</v>
      </c>
      <c r="D1503" s="131" t="s">
        <v>132</v>
      </c>
      <c r="E1503" s="131" t="s">
        <v>433</v>
      </c>
      <c r="F1503" s="133">
        <v>9.2069740000000011E-2</v>
      </c>
      <c r="G1503" s="133"/>
      <c r="H1503" s="47" t="str">
        <f t="shared" si="46"/>
        <v/>
      </c>
      <c r="I1503" s="34">
        <f t="shared" si="47"/>
        <v>5.4522988551996271E-6</v>
      </c>
      <c r="J1503" s="114">
        <v>0.44870902533276075</v>
      </c>
    </row>
    <row r="1504" spans="1:10" x14ac:dyDescent="0.2">
      <c r="A1504" s="131" t="s">
        <v>2373</v>
      </c>
      <c r="B1504" s="131" t="s">
        <v>2202</v>
      </c>
      <c r="C1504" s="131" t="s">
        <v>1149</v>
      </c>
      <c r="D1504" s="131" t="s">
        <v>133</v>
      </c>
      <c r="E1504" s="131" t="s">
        <v>134</v>
      </c>
      <c r="F1504" s="133">
        <v>9.121891E-2</v>
      </c>
      <c r="G1504" s="111">
        <v>0.47685578000000001</v>
      </c>
      <c r="H1504" s="47">
        <f t="shared" si="46"/>
        <v>-0.80870755094968128</v>
      </c>
      <c r="I1504" s="77">
        <f t="shared" si="47"/>
        <v>5.4019133600850591E-6</v>
      </c>
      <c r="J1504" s="114">
        <v>16.71538099</v>
      </c>
    </row>
    <row r="1505" spans="1:10" x14ac:dyDescent="0.2">
      <c r="A1505" s="131" t="s">
        <v>1824</v>
      </c>
      <c r="B1505" s="131" t="s">
        <v>2851</v>
      </c>
      <c r="C1505" s="131" t="s">
        <v>1604</v>
      </c>
      <c r="D1505" s="131" t="s">
        <v>133</v>
      </c>
      <c r="E1505" s="131" t="s">
        <v>433</v>
      </c>
      <c r="F1505" s="133">
        <v>8.8581409999999999E-2</v>
      </c>
      <c r="G1505" s="111">
        <v>4.8442970000000002E-2</v>
      </c>
      <c r="H1505" s="47">
        <f t="shared" si="46"/>
        <v>0.82857099802097189</v>
      </c>
      <c r="I1505" s="77">
        <f t="shared" si="47"/>
        <v>5.2457226482334885E-6</v>
      </c>
      <c r="J1505" s="114">
        <v>215.88664662945467</v>
      </c>
    </row>
    <row r="1506" spans="1:10" x14ac:dyDescent="0.2">
      <c r="A1506" s="131" t="s">
        <v>3675</v>
      </c>
      <c r="B1506" s="131" t="s">
        <v>3676</v>
      </c>
      <c r="C1506" s="132" t="s">
        <v>1314</v>
      </c>
      <c r="D1506" s="132" t="s">
        <v>380</v>
      </c>
      <c r="E1506" s="132" t="s">
        <v>433</v>
      </c>
      <c r="F1506" s="111">
        <v>8.8318750000000001E-2</v>
      </c>
      <c r="G1506" s="111">
        <v>4.2592989999999997E-2</v>
      </c>
      <c r="H1506" s="47">
        <f t="shared" si="46"/>
        <v>1.0735513050386931</v>
      </c>
      <c r="I1506" s="77">
        <f t="shared" si="47"/>
        <v>5.2301681260060259E-6</v>
      </c>
      <c r="J1506" s="114">
        <v>2.1338499500000001</v>
      </c>
    </row>
    <row r="1507" spans="1:10" x14ac:dyDescent="0.2">
      <c r="A1507" s="131" t="s">
        <v>3406</v>
      </c>
      <c r="B1507" s="131" t="s">
        <v>1770</v>
      </c>
      <c r="C1507" s="131" t="s">
        <v>1285</v>
      </c>
      <c r="D1507" s="131" t="s">
        <v>380</v>
      </c>
      <c r="E1507" s="131" t="s">
        <v>433</v>
      </c>
      <c r="F1507" s="133">
        <v>8.8198910000000005E-2</v>
      </c>
      <c r="G1507" s="111">
        <v>0.80504111999999994</v>
      </c>
      <c r="H1507" s="47">
        <f t="shared" si="46"/>
        <v>-0.89044173296390128</v>
      </c>
      <c r="I1507" s="77">
        <f t="shared" si="47"/>
        <v>5.2230712938133083E-6</v>
      </c>
      <c r="J1507" s="114">
        <v>59.627287499999994</v>
      </c>
    </row>
    <row r="1508" spans="1:10" x14ac:dyDescent="0.2">
      <c r="A1508" s="131" t="s">
        <v>3702</v>
      </c>
      <c r="B1508" s="131" t="s">
        <v>3703</v>
      </c>
      <c r="C1508" s="131" t="s">
        <v>1286</v>
      </c>
      <c r="D1508" s="131" t="s">
        <v>133</v>
      </c>
      <c r="E1508" s="131" t="s">
        <v>134</v>
      </c>
      <c r="F1508" s="133">
        <v>8.7507500000000002E-2</v>
      </c>
      <c r="G1508" s="133">
        <v>5.9960120000000006E-2</v>
      </c>
      <c r="H1508" s="47">
        <f t="shared" si="46"/>
        <v>0.45942836672108056</v>
      </c>
      <c r="I1508" s="34">
        <f t="shared" si="47"/>
        <v>5.1821265279057087E-6</v>
      </c>
      <c r="J1508" s="114">
        <v>1.02151616</v>
      </c>
    </row>
    <row r="1509" spans="1:10" x14ac:dyDescent="0.2">
      <c r="A1509" s="131" t="s">
        <v>753</v>
      </c>
      <c r="B1509" s="131" t="s">
        <v>3165</v>
      </c>
      <c r="C1509" s="131" t="s">
        <v>1548</v>
      </c>
      <c r="D1509" s="131" t="s">
        <v>133</v>
      </c>
      <c r="E1509" s="131" t="s">
        <v>134</v>
      </c>
      <c r="F1509" s="133">
        <v>8.5046369999999996E-2</v>
      </c>
      <c r="G1509" s="111">
        <v>0.37864995000000001</v>
      </c>
      <c r="H1509" s="47">
        <f t="shared" si="46"/>
        <v>-0.77539579762257993</v>
      </c>
      <c r="I1509" s="77">
        <f t="shared" si="47"/>
        <v>5.0363803111628624E-6</v>
      </c>
      <c r="J1509" s="114">
        <v>26.311326672391584</v>
      </c>
    </row>
    <row r="1510" spans="1:10" x14ac:dyDescent="0.2">
      <c r="A1510" s="131" t="s">
        <v>3600</v>
      </c>
      <c r="B1510" s="131" t="s">
        <v>3601</v>
      </c>
      <c r="C1510" s="132" t="s">
        <v>394</v>
      </c>
      <c r="D1510" s="132" t="s">
        <v>380</v>
      </c>
      <c r="E1510" s="132" t="s">
        <v>134</v>
      </c>
      <c r="F1510" s="111">
        <v>8.2414350000000011E-2</v>
      </c>
      <c r="G1510" s="111">
        <v>0.12178085000000001</v>
      </c>
      <c r="H1510" s="47">
        <f t="shared" si="46"/>
        <v>-0.32325689958642922</v>
      </c>
      <c r="I1510" s="77">
        <f t="shared" si="47"/>
        <v>4.8805141206765808E-6</v>
      </c>
      <c r="J1510" s="114">
        <v>32.561855289999997</v>
      </c>
    </row>
    <row r="1511" spans="1:10" x14ac:dyDescent="0.2">
      <c r="A1511" s="131" t="s">
        <v>2580</v>
      </c>
      <c r="B1511" s="131" t="s">
        <v>1784</v>
      </c>
      <c r="C1511" s="131" t="s">
        <v>1471</v>
      </c>
      <c r="D1511" s="131" t="s">
        <v>380</v>
      </c>
      <c r="E1511" s="131" t="s">
        <v>433</v>
      </c>
      <c r="F1511" s="133">
        <v>8.236019E-2</v>
      </c>
      <c r="G1511" s="133">
        <v>0.10593923</v>
      </c>
      <c r="H1511" s="47">
        <f t="shared" si="46"/>
        <v>-0.22257137417366535</v>
      </c>
      <c r="I1511" s="34">
        <f t="shared" si="47"/>
        <v>4.8773068073291364E-6</v>
      </c>
      <c r="J1511" s="114">
        <v>5.4949840316000005</v>
      </c>
    </row>
    <row r="1512" spans="1:10" x14ac:dyDescent="0.2">
      <c r="A1512" s="131" t="s">
        <v>3206</v>
      </c>
      <c r="B1512" s="131" t="s">
        <v>3207</v>
      </c>
      <c r="C1512" s="131" t="s">
        <v>1285</v>
      </c>
      <c r="D1512" s="131" t="s">
        <v>132</v>
      </c>
      <c r="E1512" s="131" t="s">
        <v>134</v>
      </c>
      <c r="F1512" s="133">
        <v>8.1866120000000001E-2</v>
      </c>
      <c r="G1512" s="111">
        <v>8.2228200000000001E-2</v>
      </c>
      <c r="H1512" s="47">
        <f t="shared" si="46"/>
        <v>-4.4033555398269586E-3</v>
      </c>
      <c r="I1512" s="77">
        <f t="shared" si="47"/>
        <v>4.8480483637255331E-6</v>
      </c>
      <c r="J1512" s="114">
        <v>5.4387450083999997</v>
      </c>
    </row>
    <row r="1513" spans="1:10" x14ac:dyDescent="0.2">
      <c r="A1513" s="131" t="s">
        <v>3907</v>
      </c>
      <c r="B1513" s="131" t="s">
        <v>3557</v>
      </c>
      <c r="C1513" s="132" t="s">
        <v>1285</v>
      </c>
      <c r="D1513" s="132" t="s">
        <v>380</v>
      </c>
      <c r="E1513" s="132" t="s">
        <v>134</v>
      </c>
      <c r="F1513" s="111">
        <v>7.9549419999999996E-2</v>
      </c>
      <c r="G1513" s="111">
        <v>9.1702100000000009E-2</v>
      </c>
      <c r="H1513" s="47">
        <f t="shared" si="46"/>
        <v>-0.13252346456624231</v>
      </c>
      <c r="I1513" s="77">
        <f t="shared" si="47"/>
        <v>4.7108551799732928E-6</v>
      </c>
      <c r="J1513" s="114">
        <v>85.530620022600004</v>
      </c>
    </row>
    <row r="1514" spans="1:10" x14ac:dyDescent="0.2">
      <c r="A1514" s="131" t="s">
        <v>1264</v>
      </c>
      <c r="B1514" s="131" t="s">
        <v>1078</v>
      </c>
      <c r="C1514" s="131" t="s">
        <v>423</v>
      </c>
      <c r="D1514" s="131" t="s">
        <v>132</v>
      </c>
      <c r="E1514" s="131" t="s">
        <v>433</v>
      </c>
      <c r="F1514" s="133">
        <v>7.8773499999999996E-2</v>
      </c>
      <c r="G1514" s="111">
        <v>0</v>
      </c>
      <c r="H1514" s="47" t="str">
        <f t="shared" si="46"/>
        <v/>
      </c>
      <c r="I1514" s="77">
        <f t="shared" si="47"/>
        <v>4.664905797171446E-6</v>
      </c>
      <c r="J1514" s="114">
        <v>103.01709443999999</v>
      </c>
    </row>
    <row r="1515" spans="1:10" x14ac:dyDescent="0.2">
      <c r="A1515" s="131" t="s">
        <v>2790</v>
      </c>
      <c r="B1515" s="131" t="s">
        <v>2791</v>
      </c>
      <c r="C1515" s="131" t="s">
        <v>1285</v>
      </c>
      <c r="D1515" s="131" t="s">
        <v>132</v>
      </c>
      <c r="E1515" s="131" t="s">
        <v>134</v>
      </c>
      <c r="F1515" s="133">
        <v>7.8752820000000001E-2</v>
      </c>
      <c r="G1515" s="111">
        <v>9.4445960000000009E-2</v>
      </c>
      <c r="H1515" s="47">
        <f t="shared" si="46"/>
        <v>-0.16615999244435664</v>
      </c>
      <c r="I1515" s="77">
        <f t="shared" si="47"/>
        <v>4.6636811435520756E-6</v>
      </c>
      <c r="J1515" s="114">
        <v>11.070417683854266</v>
      </c>
    </row>
    <row r="1516" spans="1:10" x14ac:dyDescent="0.2">
      <c r="A1516" s="131" t="s">
        <v>3223</v>
      </c>
      <c r="B1516" s="131" t="s">
        <v>3224</v>
      </c>
      <c r="C1516" s="131" t="s">
        <v>1471</v>
      </c>
      <c r="D1516" s="131" t="s">
        <v>380</v>
      </c>
      <c r="E1516" s="131" t="s">
        <v>433</v>
      </c>
      <c r="F1516" s="133">
        <v>7.3882080000000003E-2</v>
      </c>
      <c r="G1516" s="111">
        <v>0.11686527000000001</v>
      </c>
      <c r="H1516" s="47">
        <f t="shared" si="46"/>
        <v>-0.36780122956974304</v>
      </c>
      <c r="I1516" s="77">
        <f t="shared" si="47"/>
        <v>4.3752396846539073E-6</v>
      </c>
      <c r="J1516" s="114">
        <v>29.199674689433998</v>
      </c>
    </row>
    <row r="1517" spans="1:10" x14ac:dyDescent="0.2">
      <c r="A1517" s="131" t="s">
        <v>2036</v>
      </c>
      <c r="B1517" s="131" t="s">
        <v>1802</v>
      </c>
      <c r="C1517" s="131" t="s">
        <v>758</v>
      </c>
      <c r="D1517" s="131" t="s">
        <v>133</v>
      </c>
      <c r="E1517" s="131" t="s">
        <v>433</v>
      </c>
      <c r="F1517" s="133">
        <v>7.1741199999999991E-2</v>
      </c>
      <c r="G1517" s="111">
        <v>0.80582186999999994</v>
      </c>
      <c r="H1517" s="47">
        <f t="shared" si="46"/>
        <v>-0.91097139123315185</v>
      </c>
      <c r="I1517" s="77">
        <f t="shared" si="47"/>
        <v>4.2484584254354075E-6</v>
      </c>
      <c r="J1517" s="114">
        <v>20.3965</v>
      </c>
    </row>
    <row r="1518" spans="1:10" x14ac:dyDescent="0.2">
      <c r="A1518" s="131" t="s">
        <v>3560</v>
      </c>
      <c r="B1518" s="131" t="s">
        <v>3561</v>
      </c>
      <c r="C1518" s="132" t="s">
        <v>1472</v>
      </c>
      <c r="D1518" s="132" t="s">
        <v>133</v>
      </c>
      <c r="E1518" s="132" t="s">
        <v>433</v>
      </c>
      <c r="F1518" s="111">
        <v>7.1738410000000002E-2</v>
      </c>
      <c r="G1518" s="111">
        <v>2.4549049999999999E-2</v>
      </c>
      <c r="H1518" s="47">
        <f t="shared" si="46"/>
        <v>1.9222479077601782</v>
      </c>
      <c r="I1518" s="77">
        <f t="shared" si="47"/>
        <v>4.2482932037914029E-6</v>
      </c>
      <c r="J1518" s="114">
        <v>1.51775105</v>
      </c>
    </row>
    <row r="1519" spans="1:10" x14ac:dyDescent="0.2">
      <c r="A1519" s="131" t="s">
        <v>3579</v>
      </c>
      <c r="B1519" s="131" t="s">
        <v>3580</v>
      </c>
      <c r="C1519" s="132" t="s">
        <v>2988</v>
      </c>
      <c r="D1519" s="132" t="s">
        <v>133</v>
      </c>
      <c r="E1519" s="132" t="s">
        <v>134</v>
      </c>
      <c r="F1519" s="111">
        <v>7.0707100000000009E-2</v>
      </c>
      <c r="G1519" s="111">
        <v>5.069659E-2</v>
      </c>
      <c r="H1519" s="47">
        <f t="shared" si="46"/>
        <v>0.3947111630190514</v>
      </c>
      <c r="I1519" s="77">
        <f t="shared" si="47"/>
        <v>4.1872198225441446E-6</v>
      </c>
      <c r="J1519" s="114">
        <v>2.22324191</v>
      </c>
    </row>
    <row r="1520" spans="1:10" x14ac:dyDescent="0.2">
      <c r="A1520" s="131" t="s">
        <v>3135</v>
      </c>
      <c r="B1520" s="131" t="s">
        <v>3136</v>
      </c>
      <c r="C1520" s="131" t="s">
        <v>1285</v>
      </c>
      <c r="D1520" s="131" t="s">
        <v>132</v>
      </c>
      <c r="E1520" s="131" t="s">
        <v>134</v>
      </c>
      <c r="F1520" s="133">
        <v>7.0660749999999994E-2</v>
      </c>
      <c r="G1520" s="133">
        <v>0.1209103</v>
      </c>
      <c r="H1520" s="47">
        <f t="shared" si="46"/>
        <v>-0.41559362601862704</v>
      </c>
      <c r="I1520" s="34">
        <f t="shared" si="47"/>
        <v>4.1844750113614633E-6</v>
      </c>
      <c r="J1520" s="114">
        <v>12.843639595000001</v>
      </c>
    </row>
    <row r="1521" spans="1:10" x14ac:dyDescent="0.2">
      <c r="A1521" s="131" t="s">
        <v>1732</v>
      </c>
      <c r="B1521" s="131" t="s">
        <v>3151</v>
      </c>
      <c r="C1521" s="131" t="s">
        <v>1548</v>
      </c>
      <c r="D1521" s="131" t="s">
        <v>380</v>
      </c>
      <c r="E1521" s="131" t="s">
        <v>134</v>
      </c>
      <c r="F1521" s="133">
        <v>7.015209E-2</v>
      </c>
      <c r="G1521" s="111">
        <v>0.37368052000000002</v>
      </c>
      <c r="H1521" s="47">
        <f t="shared" si="46"/>
        <v>-0.8122672008698768</v>
      </c>
      <c r="I1521" s="77">
        <f t="shared" si="47"/>
        <v>4.1543525592323944E-6</v>
      </c>
      <c r="J1521" s="114">
        <v>58.122444170000001</v>
      </c>
    </row>
    <row r="1522" spans="1:10" x14ac:dyDescent="0.2">
      <c r="A1522" s="131" t="s">
        <v>1903</v>
      </c>
      <c r="B1522" s="131" t="s">
        <v>1904</v>
      </c>
      <c r="C1522" s="131" t="s">
        <v>1675</v>
      </c>
      <c r="D1522" s="131" t="s">
        <v>380</v>
      </c>
      <c r="E1522" s="131" t="s">
        <v>134</v>
      </c>
      <c r="F1522" s="133">
        <v>6.8518460000000003E-2</v>
      </c>
      <c r="G1522" s="111">
        <v>0.32418112999999998</v>
      </c>
      <c r="H1522" s="47">
        <f t="shared" si="46"/>
        <v>-0.78864143017824628</v>
      </c>
      <c r="I1522" s="77">
        <f t="shared" si="47"/>
        <v>4.0576102530325537E-6</v>
      </c>
      <c r="J1522" s="114">
        <v>163.92496073109572</v>
      </c>
    </row>
    <row r="1523" spans="1:10" x14ac:dyDescent="0.2">
      <c r="A1523" s="131" t="s">
        <v>2951</v>
      </c>
      <c r="B1523" s="131" t="s">
        <v>1485</v>
      </c>
      <c r="C1523" s="131" t="s">
        <v>1284</v>
      </c>
      <c r="D1523" s="131" t="s">
        <v>133</v>
      </c>
      <c r="E1523" s="131" t="s">
        <v>134</v>
      </c>
      <c r="F1523" s="133">
        <v>6.7947919999999995E-2</v>
      </c>
      <c r="G1523" s="111">
        <v>6.7340979999999995E-2</v>
      </c>
      <c r="H1523" s="47">
        <f t="shared" si="46"/>
        <v>9.0129368476670191E-3</v>
      </c>
      <c r="I1523" s="77">
        <f t="shared" si="47"/>
        <v>4.02382331512173E-6</v>
      </c>
      <c r="J1523" s="114">
        <v>2.7055639229982886</v>
      </c>
    </row>
    <row r="1524" spans="1:10" x14ac:dyDescent="0.2">
      <c r="A1524" s="131" t="s">
        <v>3805</v>
      </c>
      <c r="B1524" s="131" t="s">
        <v>3806</v>
      </c>
      <c r="C1524" s="131" t="s">
        <v>1474</v>
      </c>
      <c r="D1524" s="131" t="s">
        <v>133</v>
      </c>
      <c r="E1524" s="131" t="s">
        <v>433</v>
      </c>
      <c r="F1524" s="133">
        <v>6.4333570000000007E-2</v>
      </c>
      <c r="G1524" s="111">
        <v>2.144192E-2</v>
      </c>
      <c r="H1524" s="47">
        <f t="shared" si="46"/>
        <v>2.0003642397695733</v>
      </c>
      <c r="I1524" s="77">
        <f t="shared" si="47"/>
        <v>3.8097843011385179E-6</v>
      </c>
      <c r="J1524" s="114">
        <v>113.2564256</v>
      </c>
    </row>
    <row r="1525" spans="1:10" x14ac:dyDescent="0.2">
      <c r="A1525" s="131" t="s">
        <v>2186</v>
      </c>
      <c r="B1525" s="131" t="s">
        <v>2187</v>
      </c>
      <c r="C1525" s="132" t="s">
        <v>1675</v>
      </c>
      <c r="D1525" s="132" t="s">
        <v>380</v>
      </c>
      <c r="E1525" s="132" t="s">
        <v>134</v>
      </c>
      <c r="F1525" s="111">
        <v>6.413489E-2</v>
      </c>
      <c r="G1525" s="111">
        <v>6.2504600000000002E-3</v>
      </c>
      <c r="H1525" s="47">
        <f t="shared" si="46"/>
        <v>9.2608272031178505</v>
      </c>
      <c r="I1525" s="77">
        <f t="shared" si="47"/>
        <v>3.798018625070017E-6</v>
      </c>
      <c r="J1525" s="114">
        <v>3.4451261249999998</v>
      </c>
    </row>
    <row r="1526" spans="1:10" x14ac:dyDescent="0.2">
      <c r="A1526" s="131" t="s">
        <v>2626</v>
      </c>
      <c r="B1526" s="131" t="s">
        <v>89</v>
      </c>
      <c r="C1526" s="131" t="s">
        <v>1471</v>
      </c>
      <c r="D1526" s="131" t="s">
        <v>132</v>
      </c>
      <c r="E1526" s="131" t="s">
        <v>433</v>
      </c>
      <c r="F1526" s="133">
        <v>6.373587E-2</v>
      </c>
      <c r="G1526" s="111">
        <v>7.26525E-3</v>
      </c>
      <c r="H1526" s="47">
        <f t="shared" si="46"/>
        <v>7.7727015587901302</v>
      </c>
      <c r="I1526" s="77">
        <f t="shared" si="47"/>
        <v>3.7743889690157941E-6</v>
      </c>
      <c r="J1526" s="114">
        <v>8.1802457087999993</v>
      </c>
    </row>
    <row r="1527" spans="1:10" x14ac:dyDescent="0.2">
      <c r="A1527" s="131" t="s">
        <v>2489</v>
      </c>
      <c r="B1527" s="131" t="s">
        <v>2273</v>
      </c>
      <c r="C1527" s="131" t="s">
        <v>1475</v>
      </c>
      <c r="D1527" s="131" t="s">
        <v>380</v>
      </c>
      <c r="E1527" s="131" t="s">
        <v>433</v>
      </c>
      <c r="F1527" s="133">
        <v>6.3728989999999999E-2</v>
      </c>
      <c r="G1527" s="111">
        <v>1.0603940000000001E-2</v>
      </c>
      <c r="H1527" s="47">
        <f t="shared" si="46"/>
        <v>5.0099349864295721</v>
      </c>
      <c r="I1527" s="77">
        <f t="shared" si="47"/>
        <v>3.7739815407323669E-6</v>
      </c>
      <c r="J1527" s="114">
        <v>77.56686917131816</v>
      </c>
    </row>
    <row r="1528" spans="1:10" x14ac:dyDescent="0.2">
      <c r="A1528" s="131" t="s">
        <v>1381</v>
      </c>
      <c r="B1528" s="131" t="s">
        <v>1083</v>
      </c>
      <c r="C1528" s="131" t="s">
        <v>2988</v>
      </c>
      <c r="D1528" s="131" t="s">
        <v>132</v>
      </c>
      <c r="E1528" s="131" t="s">
        <v>134</v>
      </c>
      <c r="F1528" s="133">
        <v>6.0458999999999999E-2</v>
      </c>
      <c r="G1528" s="111">
        <v>6.1827E-2</v>
      </c>
      <c r="H1528" s="47">
        <f t="shared" si="46"/>
        <v>-2.2126255519433258E-2</v>
      </c>
      <c r="I1528" s="77">
        <f t="shared" si="47"/>
        <v>3.5803352598423132E-6</v>
      </c>
      <c r="J1528" s="114">
        <v>0.42083693999999999</v>
      </c>
    </row>
    <row r="1529" spans="1:10" x14ac:dyDescent="0.2">
      <c r="A1529" s="131" t="s">
        <v>1743</v>
      </c>
      <c r="B1529" s="131" t="s">
        <v>1744</v>
      </c>
      <c r="C1529" s="131" t="s">
        <v>1291</v>
      </c>
      <c r="D1529" s="131" t="s">
        <v>133</v>
      </c>
      <c r="E1529" s="131" t="s">
        <v>433</v>
      </c>
      <c r="F1529" s="133">
        <v>5.9659469999999999E-2</v>
      </c>
      <c r="G1529" s="133">
        <v>2.9620270000000001E-2</v>
      </c>
      <c r="H1529" s="47">
        <f t="shared" si="46"/>
        <v>1.0141433552091184</v>
      </c>
      <c r="I1529" s="34">
        <f t="shared" si="47"/>
        <v>3.5329877110852758E-6</v>
      </c>
      <c r="J1529" s="114">
        <v>4.8227910176041213</v>
      </c>
    </row>
    <row r="1530" spans="1:10" x14ac:dyDescent="0.2">
      <c r="A1530" s="131" t="s">
        <v>2240</v>
      </c>
      <c r="B1530" s="131" t="s">
        <v>1811</v>
      </c>
      <c r="C1530" s="131" t="s">
        <v>1387</v>
      </c>
      <c r="D1530" s="131" t="s">
        <v>133</v>
      </c>
      <c r="E1530" s="131" t="s">
        <v>134</v>
      </c>
      <c r="F1530" s="133">
        <v>5.9243300000000006E-2</v>
      </c>
      <c r="G1530" s="133">
        <v>2.3863607299999998</v>
      </c>
      <c r="H1530" s="47">
        <f t="shared" si="46"/>
        <v>-0.97517420595502335</v>
      </c>
      <c r="I1530" s="34">
        <f t="shared" si="47"/>
        <v>3.5083424452838476E-6</v>
      </c>
      <c r="J1530" s="114" t="s">
        <v>3958</v>
      </c>
    </row>
    <row r="1531" spans="1:10" x14ac:dyDescent="0.2">
      <c r="A1531" s="131" t="s">
        <v>3519</v>
      </c>
      <c r="B1531" s="131" t="s">
        <v>3473</v>
      </c>
      <c r="C1531" s="132" t="s">
        <v>1472</v>
      </c>
      <c r="D1531" s="132" t="s">
        <v>132</v>
      </c>
      <c r="E1531" s="132" t="s">
        <v>433</v>
      </c>
      <c r="F1531" s="111">
        <v>5.9048440000000001E-2</v>
      </c>
      <c r="G1531" s="111">
        <v>5.832764E-2</v>
      </c>
      <c r="H1531" s="47">
        <f t="shared" si="46"/>
        <v>1.2357777547659987E-2</v>
      </c>
      <c r="I1531" s="77">
        <f t="shared" si="47"/>
        <v>3.496802986663412E-6</v>
      </c>
      <c r="J1531" s="114">
        <v>3.0639793902962644</v>
      </c>
    </row>
    <row r="1532" spans="1:10" x14ac:dyDescent="0.2">
      <c r="A1532" s="131" t="s">
        <v>3940</v>
      </c>
      <c r="B1532" s="131" t="s">
        <v>3941</v>
      </c>
      <c r="C1532" s="131" t="s">
        <v>1471</v>
      </c>
      <c r="D1532" s="131" t="s">
        <v>380</v>
      </c>
      <c r="E1532" s="131" t="s">
        <v>433</v>
      </c>
      <c r="F1532" s="133">
        <v>5.8878109999999997E-2</v>
      </c>
      <c r="G1532" s="133"/>
      <c r="H1532" s="47" t="str">
        <f t="shared" si="46"/>
        <v/>
      </c>
      <c r="I1532" s="34">
        <f t="shared" si="47"/>
        <v>3.4867161756872308E-6</v>
      </c>
      <c r="J1532" s="114">
        <v>9.9688589000000008E-2</v>
      </c>
    </row>
    <row r="1533" spans="1:10" x14ac:dyDescent="0.2">
      <c r="A1533" s="131" t="s">
        <v>1827</v>
      </c>
      <c r="B1533" s="131" t="s">
        <v>2847</v>
      </c>
      <c r="C1533" s="131" t="s">
        <v>1604</v>
      </c>
      <c r="D1533" s="131" t="s">
        <v>133</v>
      </c>
      <c r="E1533" s="131" t="s">
        <v>433</v>
      </c>
      <c r="F1533" s="133">
        <v>5.8066370000000006E-2</v>
      </c>
      <c r="G1533" s="133">
        <v>0.11734546000000001</v>
      </c>
      <c r="H1533" s="47">
        <f t="shared" si="46"/>
        <v>-0.5051673068561835</v>
      </c>
      <c r="I1533" s="34">
        <f t="shared" si="47"/>
        <v>3.4386455601655654E-6</v>
      </c>
      <c r="J1533" s="114">
        <v>120.8</v>
      </c>
    </row>
    <row r="1534" spans="1:10" x14ac:dyDescent="0.2">
      <c r="A1534" s="131" t="s">
        <v>2191</v>
      </c>
      <c r="B1534" s="131" t="s">
        <v>2192</v>
      </c>
      <c r="C1534" s="131" t="s">
        <v>1473</v>
      </c>
      <c r="D1534" s="131" t="s">
        <v>133</v>
      </c>
      <c r="E1534" s="131" t="s">
        <v>134</v>
      </c>
      <c r="F1534" s="133">
        <v>5.8060420000000001E-2</v>
      </c>
      <c r="G1534" s="111">
        <v>2.2353720000000001E-2</v>
      </c>
      <c r="H1534" s="47">
        <f t="shared" si="46"/>
        <v>1.5973493449859801</v>
      </c>
      <c r="I1534" s="77">
        <f t="shared" si="47"/>
        <v>3.4382932057634736E-6</v>
      </c>
      <c r="J1534" s="114">
        <v>73.727037930000009</v>
      </c>
    </row>
    <row r="1535" spans="1:10" x14ac:dyDescent="0.2">
      <c r="A1535" s="131" t="s">
        <v>3589</v>
      </c>
      <c r="B1535" s="131" t="s">
        <v>3590</v>
      </c>
      <c r="C1535" s="132" t="s">
        <v>1472</v>
      </c>
      <c r="D1535" s="132" t="s">
        <v>133</v>
      </c>
      <c r="E1535" s="132" t="s">
        <v>433</v>
      </c>
      <c r="F1535" s="111">
        <v>5.7627610000000003E-2</v>
      </c>
      <c r="G1535" s="111">
        <v>0.40868532000000002</v>
      </c>
      <c r="H1535" s="47">
        <f t="shared" si="46"/>
        <v>-0.85899270861992305</v>
      </c>
      <c r="I1535" s="77">
        <f t="shared" si="47"/>
        <v>3.4126625320207328E-6</v>
      </c>
      <c r="J1535" s="114">
        <v>16.07751962</v>
      </c>
    </row>
    <row r="1536" spans="1:10" x14ac:dyDescent="0.2">
      <c r="A1536" s="131" t="s">
        <v>1640</v>
      </c>
      <c r="B1536" s="131" t="s">
        <v>179</v>
      </c>
      <c r="C1536" s="131" t="s">
        <v>1675</v>
      </c>
      <c r="D1536" s="131" t="s">
        <v>132</v>
      </c>
      <c r="E1536" s="131" t="s">
        <v>433</v>
      </c>
      <c r="F1536" s="133">
        <v>5.6037719999999999E-2</v>
      </c>
      <c r="G1536" s="111">
        <v>0.15740292</v>
      </c>
      <c r="H1536" s="47">
        <f t="shared" si="46"/>
        <v>-0.64398551183167374</v>
      </c>
      <c r="I1536" s="77">
        <f t="shared" si="47"/>
        <v>3.3185104748204697E-6</v>
      </c>
      <c r="J1536" s="114">
        <v>5.6792206765</v>
      </c>
    </row>
    <row r="1537" spans="1:10" x14ac:dyDescent="0.2">
      <c r="A1537" s="131" t="s">
        <v>1901</v>
      </c>
      <c r="B1537" s="131" t="s">
        <v>1902</v>
      </c>
      <c r="C1537" s="131" t="s">
        <v>1675</v>
      </c>
      <c r="D1537" s="131" t="s">
        <v>380</v>
      </c>
      <c r="E1537" s="131" t="s">
        <v>134</v>
      </c>
      <c r="F1537" s="133">
        <v>5.4730819999999999E-2</v>
      </c>
      <c r="G1537" s="111">
        <v>0.18329746999999999</v>
      </c>
      <c r="H1537" s="47">
        <f t="shared" si="46"/>
        <v>-0.70140984488220159</v>
      </c>
      <c r="I1537" s="77">
        <f t="shared" si="47"/>
        <v>3.2411168667375058E-6</v>
      </c>
      <c r="J1537" s="114">
        <v>49.273652694975297</v>
      </c>
    </row>
    <row r="1538" spans="1:10" x14ac:dyDescent="0.2">
      <c r="A1538" s="131" t="s">
        <v>3677</v>
      </c>
      <c r="B1538" s="131" t="s">
        <v>3678</v>
      </c>
      <c r="C1538" s="132" t="s">
        <v>1314</v>
      </c>
      <c r="D1538" s="132" t="s">
        <v>380</v>
      </c>
      <c r="E1538" s="132" t="s">
        <v>134</v>
      </c>
      <c r="F1538" s="111">
        <v>5.3779309999999997E-2</v>
      </c>
      <c r="G1538" s="111">
        <v>0.16733244</v>
      </c>
      <c r="H1538" s="47">
        <f t="shared" si="46"/>
        <v>-0.6786079853972129</v>
      </c>
      <c r="I1538" s="77">
        <f t="shared" si="47"/>
        <v>3.1847691798241835E-6</v>
      </c>
      <c r="J1538" s="114">
        <v>1.97211745</v>
      </c>
    </row>
    <row r="1539" spans="1:10" x14ac:dyDescent="0.2">
      <c r="A1539" s="131" t="s">
        <v>2247</v>
      </c>
      <c r="B1539" s="131" t="s">
        <v>1804</v>
      </c>
      <c r="C1539" s="131" t="s">
        <v>1387</v>
      </c>
      <c r="D1539" s="131" t="s">
        <v>133</v>
      </c>
      <c r="E1539" s="131" t="s">
        <v>134</v>
      </c>
      <c r="F1539" s="133">
        <v>5.312186E-2</v>
      </c>
      <c r="G1539" s="111">
        <v>4.0680109999999998E-2</v>
      </c>
      <c r="H1539" s="47">
        <f t="shared" si="46"/>
        <v>0.30584356826960413</v>
      </c>
      <c r="I1539" s="77">
        <f t="shared" si="47"/>
        <v>3.1458354988737321E-6</v>
      </c>
      <c r="J1539" s="114">
        <v>10.2962393</v>
      </c>
    </row>
    <row r="1540" spans="1:10" x14ac:dyDescent="0.2">
      <c r="A1540" s="131" t="s">
        <v>3721</v>
      </c>
      <c r="B1540" s="131" t="s">
        <v>3722</v>
      </c>
      <c r="C1540" s="131" t="s">
        <v>1284</v>
      </c>
      <c r="D1540" s="131" t="s">
        <v>133</v>
      </c>
      <c r="E1540" s="131" t="s">
        <v>433</v>
      </c>
      <c r="F1540" s="133">
        <v>5.1810149999999999E-2</v>
      </c>
      <c r="G1540" s="133">
        <v>0.1028872</v>
      </c>
      <c r="H1540" s="47">
        <f t="shared" si="46"/>
        <v>-0.49643736052686827</v>
      </c>
      <c r="I1540" s="34">
        <f t="shared" si="47"/>
        <v>3.0681570463077329E-6</v>
      </c>
      <c r="J1540" s="114">
        <v>2.2177224449959003</v>
      </c>
    </row>
    <row r="1541" spans="1:10" x14ac:dyDescent="0.2">
      <c r="A1541" s="131" t="s">
        <v>2335</v>
      </c>
      <c r="B1541" s="131" t="s">
        <v>1082</v>
      </c>
      <c r="C1541" s="131" t="s">
        <v>2988</v>
      </c>
      <c r="D1541" s="131" t="s">
        <v>132</v>
      </c>
      <c r="E1541" s="131" t="s">
        <v>134</v>
      </c>
      <c r="F1541" s="133">
        <v>5.1698639999999997E-2</v>
      </c>
      <c r="G1541" s="111">
        <v>2.6735439999999999E-2</v>
      </c>
      <c r="H1541" s="47">
        <f t="shared" si="46"/>
        <v>0.9337119568632497</v>
      </c>
      <c r="I1541" s="77">
        <f t="shared" si="47"/>
        <v>3.0615535102779434E-6</v>
      </c>
      <c r="J1541" s="114">
        <v>5.9796726799999993</v>
      </c>
    </row>
    <row r="1542" spans="1:10" x14ac:dyDescent="0.2">
      <c r="A1542" s="131" t="s">
        <v>2035</v>
      </c>
      <c r="B1542" s="131" t="s">
        <v>856</v>
      </c>
      <c r="C1542" s="131" t="s">
        <v>1286</v>
      </c>
      <c r="D1542" s="131" t="s">
        <v>380</v>
      </c>
      <c r="E1542" s="131" t="s">
        <v>134</v>
      </c>
      <c r="F1542" s="133">
        <v>5.1502760000000002E-2</v>
      </c>
      <c r="G1542" s="111">
        <v>0.35583105999999998</v>
      </c>
      <c r="H1542" s="47">
        <f t="shared" si="46"/>
        <v>-0.85526063969795096</v>
      </c>
      <c r="I1542" s="77">
        <f t="shared" si="47"/>
        <v>3.049953648045722E-6</v>
      </c>
      <c r="J1542" s="114">
        <v>27.434765908115068</v>
      </c>
    </row>
    <row r="1543" spans="1:10" x14ac:dyDescent="0.2">
      <c r="A1543" s="131" t="s">
        <v>3807</v>
      </c>
      <c r="B1543" s="131" t="s">
        <v>3808</v>
      </c>
      <c r="C1543" s="131" t="s">
        <v>1548</v>
      </c>
      <c r="D1543" s="131" t="s">
        <v>133</v>
      </c>
      <c r="E1543" s="131" t="s">
        <v>433</v>
      </c>
      <c r="F1543" s="133">
        <v>4.9949109999999998E-2</v>
      </c>
      <c r="G1543" s="111">
        <v>0.14606557000000001</v>
      </c>
      <c r="H1543" s="47">
        <f t="shared" ref="H1543:H1606" si="48">IF(ISERROR(F1543/G1543-1),"",IF((F1543/G1543-1)&gt;10000%,"",F1543/G1543-1))</f>
        <v>-0.65803638735671932</v>
      </c>
      <c r="I1543" s="77">
        <f t="shared" ref="I1543:I1606" si="49">F1543/$F$1670</f>
        <v>2.9579476956407199E-6</v>
      </c>
      <c r="J1543" s="114">
        <v>1.2850805066552167</v>
      </c>
    </row>
    <row r="1544" spans="1:10" x14ac:dyDescent="0.2">
      <c r="A1544" s="131" t="s">
        <v>1282</v>
      </c>
      <c r="B1544" s="131" t="s">
        <v>836</v>
      </c>
      <c r="C1544" s="131" t="s">
        <v>1472</v>
      </c>
      <c r="D1544" s="131" t="s">
        <v>133</v>
      </c>
      <c r="E1544" s="131" t="s">
        <v>433</v>
      </c>
      <c r="F1544" s="133">
        <v>4.9524499999999999E-2</v>
      </c>
      <c r="G1544" s="111">
        <v>1.8791749999999999E-2</v>
      </c>
      <c r="H1544" s="47">
        <f t="shared" si="48"/>
        <v>1.6354384237763915</v>
      </c>
      <c r="I1544" s="77">
        <f t="shared" si="49"/>
        <v>2.932802619561366E-6</v>
      </c>
      <c r="J1544" s="114">
        <v>10.82509763</v>
      </c>
    </row>
    <row r="1545" spans="1:10" x14ac:dyDescent="0.2">
      <c r="A1545" s="131" t="s">
        <v>3543</v>
      </c>
      <c r="B1545" s="131" t="s">
        <v>3544</v>
      </c>
      <c r="C1545" s="132" t="s">
        <v>1471</v>
      </c>
      <c r="D1545" s="132" t="s">
        <v>132</v>
      </c>
      <c r="E1545" s="132" t="s">
        <v>134</v>
      </c>
      <c r="F1545" s="111">
        <v>4.9036440000000001E-2</v>
      </c>
      <c r="G1545" s="111">
        <v>6.065193E-2</v>
      </c>
      <c r="H1545" s="47">
        <f t="shared" si="48"/>
        <v>-0.19151064112881488</v>
      </c>
      <c r="I1545" s="77">
        <f t="shared" si="49"/>
        <v>2.9039000835134886E-6</v>
      </c>
      <c r="J1545" s="114">
        <v>1.141284947985</v>
      </c>
    </row>
    <row r="1546" spans="1:10" x14ac:dyDescent="0.2">
      <c r="A1546" s="131" t="s">
        <v>3295</v>
      </c>
      <c r="B1546" s="131" t="s">
        <v>3296</v>
      </c>
      <c r="C1546" s="131" t="s">
        <v>1284</v>
      </c>
      <c r="D1546" s="131" t="s">
        <v>133</v>
      </c>
      <c r="E1546" s="131" t="s">
        <v>433</v>
      </c>
      <c r="F1546" s="133">
        <v>4.7920919999999999E-2</v>
      </c>
      <c r="G1546" s="133">
        <v>1.9770419999999997E-2</v>
      </c>
      <c r="H1546" s="47">
        <f t="shared" si="48"/>
        <v>1.4238695991283952</v>
      </c>
      <c r="I1546" s="34">
        <f t="shared" si="49"/>
        <v>2.837839851140156E-6</v>
      </c>
      <c r="J1546" s="114">
        <v>1.6972881699970479</v>
      </c>
    </row>
    <row r="1547" spans="1:10" x14ac:dyDescent="0.2">
      <c r="A1547" s="131" t="s">
        <v>3970</v>
      </c>
      <c r="B1547" s="131" t="s">
        <v>3248</v>
      </c>
      <c r="C1547" s="131" t="s">
        <v>1675</v>
      </c>
      <c r="D1547" s="131" t="s">
        <v>380</v>
      </c>
      <c r="E1547" s="131" t="s">
        <v>433</v>
      </c>
      <c r="F1547" s="133">
        <v>4.7756949999999999E-2</v>
      </c>
      <c r="G1547" s="111">
        <v>8.0520580000000008E-2</v>
      </c>
      <c r="H1547" s="47">
        <f t="shared" si="48"/>
        <v>-0.40689759065322184</v>
      </c>
      <c r="I1547" s="77">
        <f t="shared" si="49"/>
        <v>2.8281296744492357E-6</v>
      </c>
      <c r="J1547" s="114">
        <v>14.276861423790001</v>
      </c>
    </row>
    <row r="1548" spans="1:10" x14ac:dyDescent="0.2">
      <c r="A1548" s="131" t="s">
        <v>3723</v>
      </c>
      <c r="B1548" s="131" t="s">
        <v>3724</v>
      </c>
      <c r="C1548" s="131" t="s">
        <v>1751</v>
      </c>
      <c r="D1548" s="131" t="s">
        <v>133</v>
      </c>
      <c r="E1548" s="131" t="s">
        <v>433</v>
      </c>
      <c r="F1548" s="133">
        <v>4.7652129999999994E-2</v>
      </c>
      <c r="G1548" s="133">
        <v>0.23961894</v>
      </c>
      <c r="H1548" s="47">
        <f t="shared" si="48"/>
        <v>-0.80113370837881182</v>
      </c>
      <c r="I1548" s="34">
        <f t="shared" si="49"/>
        <v>2.8219223150496977E-6</v>
      </c>
      <c r="J1548" s="114">
        <v>0.74637454701588657</v>
      </c>
    </row>
    <row r="1549" spans="1:10" x14ac:dyDescent="0.2">
      <c r="A1549" s="131" t="s">
        <v>2528</v>
      </c>
      <c r="B1549" s="131" t="s">
        <v>2200</v>
      </c>
      <c r="C1549" s="131" t="s">
        <v>1285</v>
      </c>
      <c r="D1549" s="131" t="s">
        <v>132</v>
      </c>
      <c r="E1549" s="131" t="s">
        <v>433</v>
      </c>
      <c r="F1549" s="133">
        <v>4.7009660000000002E-2</v>
      </c>
      <c r="G1549" s="111">
        <v>0.17552954000000001</v>
      </c>
      <c r="H1549" s="47">
        <f t="shared" si="48"/>
        <v>-0.73218376804268959</v>
      </c>
      <c r="I1549" s="77">
        <f t="shared" si="49"/>
        <v>2.7838757381233365E-6</v>
      </c>
      <c r="J1549" s="114">
        <v>140.03480246485665</v>
      </c>
    </row>
    <row r="1550" spans="1:10" x14ac:dyDescent="0.2">
      <c r="A1550" s="131" t="s">
        <v>2340</v>
      </c>
      <c r="B1550" s="131" t="s">
        <v>1079</v>
      </c>
      <c r="C1550" s="131" t="s">
        <v>2988</v>
      </c>
      <c r="D1550" s="131" t="s">
        <v>132</v>
      </c>
      <c r="E1550" s="131" t="s">
        <v>134</v>
      </c>
      <c r="F1550" s="133">
        <v>4.5420599999999998E-2</v>
      </c>
      <c r="G1550" s="111">
        <v>5.8763160000000002E-2</v>
      </c>
      <c r="H1550" s="47">
        <f t="shared" si="48"/>
        <v>-0.22705654358955518</v>
      </c>
      <c r="I1550" s="77">
        <f t="shared" si="49"/>
        <v>2.6897728328816844E-6</v>
      </c>
      <c r="J1550" s="114">
        <v>2.9001051099999997</v>
      </c>
    </row>
    <row r="1551" spans="1:10" x14ac:dyDescent="0.2">
      <c r="A1551" s="131" t="s">
        <v>2715</v>
      </c>
      <c r="B1551" s="131" t="s">
        <v>1707</v>
      </c>
      <c r="C1551" s="131" t="s">
        <v>1471</v>
      </c>
      <c r="D1551" s="131" t="s">
        <v>133</v>
      </c>
      <c r="E1551" s="131" t="s">
        <v>433</v>
      </c>
      <c r="F1551" s="133">
        <v>4.236844E-2</v>
      </c>
      <c r="G1551" s="111">
        <v>2.09354752</v>
      </c>
      <c r="H1551" s="47">
        <f t="shared" si="48"/>
        <v>-0.97976237004641764</v>
      </c>
      <c r="I1551" s="77">
        <f t="shared" si="49"/>
        <v>2.5090262762618213E-6</v>
      </c>
      <c r="J1551" s="114">
        <v>6.7563155615000001</v>
      </c>
    </row>
    <row r="1552" spans="1:10" x14ac:dyDescent="0.2">
      <c r="A1552" s="131" t="s">
        <v>2495</v>
      </c>
      <c r="B1552" s="131" t="s">
        <v>1772</v>
      </c>
      <c r="C1552" s="131" t="s">
        <v>1285</v>
      </c>
      <c r="D1552" s="131" t="s">
        <v>132</v>
      </c>
      <c r="E1552" s="131" t="s">
        <v>433</v>
      </c>
      <c r="F1552" s="133">
        <v>4.1945300000000005E-2</v>
      </c>
      <c r="G1552" s="111">
        <v>8.1193390000000004E-2</v>
      </c>
      <c r="H1552" s="47">
        <f t="shared" si="48"/>
        <v>-0.48339021193720322</v>
      </c>
      <c r="I1552" s="77">
        <f t="shared" si="49"/>
        <v>2.4839682524465141E-6</v>
      </c>
      <c r="J1552" s="114">
        <v>55.817424000000003</v>
      </c>
    </row>
    <row r="1553" spans="1:10" x14ac:dyDescent="0.2">
      <c r="A1553" s="131" t="s">
        <v>2733</v>
      </c>
      <c r="B1553" s="131" t="s">
        <v>2264</v>
      </c>
      <c r="C1553" s="131" t="s">
        <v>1675</v>
      </c>
      <c r="D1553" s="131" t="s">
        <v>380</v>
      </c>
      <c r="E1553" s="131" t="s">
        <v>134</v>
      </c>
      <c r="F1553" s="133">
        <v>4.0653669999999996E-2</v>
      </c>
      <c r="G1553" s="111">
        <v>1.5478889999999999E-2</v>
      </c>
      <c r="H1553" s="47">
        <f t="shared" si="48"/>
        <v>1.6263943990815877</v>
      </c>
      <c r="I1553" s="77">
        <f t="shared" si="49"/>
        <v>2.4074789219635397E-6</v>
      </c>
      <c r="J1553" s="114">
        <v>11.267116184748357</v>
      </c>
    </row>
    <row r="1554" spans="1:10" x14ac:dyDescent="0.2">
      <c r="A1554" s="131" t="s">
        <v>1448</v>
      </c>
      <c r="B1554" s="131" t="s">
        <v>425</v>
      </c>
      <c r="C1554" s="131" t="s">
        <v>1286</v>
      </c>
      <c r="D1554" s="131" t="s">
        <v>380</v>
      </c>
      <c r="E1554" s="131" t="s">
        <v>134</v>
      </c>
      <c r="F1554" s="133">
        <v>4.0518870000000005E-2</v>
      </c>
      <c r="G1554" s="111">
        <v>0.61790349</v>
      </c>
      <c r="H1554" s="47">
        <f t="shared" si="48"/>
        <v>-0.9344252449520879</v>
      </c>
      <c r="I1554" s="77">
        <f t="shared" si="49"/>
        <v>2.3994961701312778E-6</v>
      </c>
      <c r="J1554" s="114">
        <v>59.575376479175596</v>
      </c>
    </row>
    <row r="1555" spans="1:10" x14ac:dyDescent="0.2">
      <c r="A1555" s="131" t="s">
        <v>3793</v>
      </c>
      <c r="B1555" s="131" t="s">
        <v>3794</v>
      </c>
      <c r="C1555" s="131" t="s">
        <v>1472</v>
      </c>
      <c r="D1555" s="131" t="s">
        <v>133</v>
      </c>
      <c r="E1555" s="131" t="s">
        <v>433</v>
      </c>
      <c r="F1555" s="133">
        <v>3.6884589999999995E-2</v>
      </c>
      <c r="G1555" s="111">
        <v>0.1463353</v>
      </c>
      <c r="H1555" s="47">
        <f t="shared" si="48"/>
        <v>-0.74794468593702268</v>
      </c>
      <c r="I1555" s="77">
        <f t="shared" si="49"/>
        <v>2.1842769169491255E-6</v>
      </c>
      <c r="J1555" s="114">
        <v>44.095834959999998</v>
      </c>
    </row>
    <row r="1556" spans="1:10" x14ac:dyDescent="0.2">
      <c r="A1556" s="131" t="s">
        <v>3591</v>
      </c>
      <c r="B1556" s="131" t="s">
        <v>3592</v>
      </c>
      <c r="C1556" s="132" t="s">
        <v>1472</v>
      </c>
      <c r="D1556" s="132" t="s">
        <v>133</v>
      </c>
      <c r="E1556" s="132" t="s">
        <v>433</v>
      </c>
      <c r="F1556" s="111">
        <v>3.6767710000000002E-2</v>
      </c>
      <c r="G1556" s="111">
        <v>4.8267150000000002E-2</v>
      </c>
      <c r="H1556" s="47">
        <f t="shared" si="48"/>
        <v>-0.23824568055085082</v>
      </c>
      <c r="I1556" s="77">
        <f t="shared" si="49"/>
        <v>2.1773553736690454E-6</v>
      </c>
      <c r="J1556" s="114">
        <v>8.70515507</v>
      </c>
    </row>
    <row r="1557" spans="1:10" x14ac:dyDescent="0.2">
      <c r="A1557" s="131" t="s">
        <v>1695</v>
      </c>
      <c r="B1557" s="131" t="s">
        <v>3152</v>
      </c>
      <c r="C1557" s="131" t="s">
        <v>1548</v>
      </c>
      <c r="D1557" s="131" t="s">
        <v>380</v>
      </c>
      <c r="E1557" s="131" t="s">
        <v>134</v>
      </c>
      <c r="F1557" s="133">
        <v>3.5464610000000001E-2</v>
      </c>
      <c r="G1557" s="111">
        <v>3.4875959999999998E-2</v>
      </c>
      <c r="H1557" s="47">
        <f t="shared" si="48"/>
        <v>1.6878388437193026E-2</v>
      </c>
      <c r="I1557" s="77">
        <f t="shared" si="49"/>
        <v>2.1001867986496023E-6</v>
      </c>
      <c r="J1557" s="114">
        <v>50.926935405753539</v>
      </c>
    </row>
    <row r="1558" spans="1:10" x14ac:dyDescent="0.2">
      <c r="A1558" s="131" t="s">
        <v>3739</v>
      </c>
      <c r="B1558" s="131" t="s">
        <v>2274</v>
      </c>
      <c r="C1558" s="132" t="s">
        <v>2761</v>
      </c>
      <c r="D1558" s="132" t="s">
        <v>133</v>
      </c>
      <c r="E1558" s="132" t="s">
        <v>134</v>
      </c>
      <c r="F1558" s="111">
        <v>3.3813610000000001E-2</v>
      </c>
      <c r="G1558" s="111">
        <v>0</v>
      </c>
      <c r="H1558" s="47" t="str">
        <f t="shared" si="48"/>
        <v/>
      </c>
      <c r="I1558" s="77">
        <f t="shared" si="49"/>
        <v>2.0024158544725624E-6</v>
      </c>
      <c r="J1558" s="114">
        <v>1.3146255099999999</v>
      </c>
    </row>
    <row r="1559" spans="1:10" x14ac:dyDescent="0.2">
      <c r="A1559" s="131" t="s">
        <v>3731</v>
      </c>
      <c r="B1559" s="131" t="s">
        <v>3732</v>
      </c>
      <c r="C1559" s="131" t="s">
        <v>394</v>
      </c>
      <c r="D1559" s="131" t="s">
        <v>380</v>
      </c>
      <c r="E1559" s="131" t="s">
        <v>433</v>
      </c>
      <c r="F1559" s="133">
        <v>3.308618E-2</v>
      </c>
      <c r="G1559" s="133">
        <v>2.2628470000000001E-2</v>
      </c>
      <c r="H1559" s="47">
        <f t="shared" si="48"/>
        <v>0.46214834675079652</v>
      </c>
      <c r="I1559" s="34">
        <f t="shared" si="49"/>
        <v>1.9593380119996949E-6</v>
      </c>
      <c r="J1559" s="114">
        <v>0.50561900999999998</v>
      </c>
    </row>
    <row r="1560" spans="1:10" x14ac:dyDescent="0.2">
      <c r="A1560" s="131" t="s">
        <v>3829</v>
      </c>
      <c r="B1560" s="131" t="s">
        <v>460</v>
      </c>
      <c r="C1560" s="131" t="s">
        <v>1472</v>
      </c>
      <c r="D1560" s="131" t="s">
        <v>133</v>
      </c>
      <c r="E1560" s="131" t="s">
        <v>134</v>
      </c>
      <c r="F1560" s="133">
        <v>3.3077179999999998E-2</v>
      </c>
      <c r="G1560" s="111">
        <v>0.19864047000000001</v>
      </c>
      <c r="H1560" s="47">
        <f t="shared" si="48"/>
        <v>-0.83348217007339942</v>
      </c>
      <c r="I1560" s="77">
        <f t="shared" si="49"/>
        <v>1.9588050389545139E-6</v>
      </c>
      <c r="J1560" s="114">
        <v>21.893768300000001</v>
      </c>
    </row>
    <row r="1561" spans="1:10" x14ac:dyDescent="0.2">
      <c r="A1561" s="131" t="s">
        <v>2589</v>
      </c>
      <c r="B1561" s="131" t="s">
        <v>314</v>
      </c>
      <c r="C1561" s="131" t="s">
        <v>1471</v>
      </c>
      <c r="D1561" s="131" t="s">
        <v>132</v>
      </c>
      <c r="E1561" s="131" t="s">
        <v>134</v>
      </c>
      <c r="F1561" s="133">
        <v>3.3050089999999997E-2</v>
      </c>
      <c r="G1561" s="133">
        <v>9.5017499999999998E-3</v>
      </c>
      <c r="H1561" s="47">
        <f t="shared" si="48"/>
        <v>2.4783160996658506</v>
      </c>
      <c r="I1561" s="34">
        <f t="shared" si="49"/>
        <v>1.9572007900885198E-6</v>
      </c>
      <c r="J1561" s="114">
        <v>5.6095495199999998</v>
      </c>
    </row>
    <row r="1562" spans="1:10" x14ac:dyDescent="0.2">
      <c r="A1562" s="131" t="s">
        <v>3799</v>
      </c>
      <c r="B1562" s="131" t="s">
        <v>3800</v>
      </c>
      <c r="C1562" s="131" t="s">
        <v>1472</v>
      </c>
      <c r="D1562" s="131" t="s">
        <v>133</v>
      </c>
      <c r="E1562" s="131" t="s">
        <v>433</v>
      </c>
      <c r="F1562" s="133">
        <v>3.2736769999999998E-2</v>
      </c>
      <c r="G1562" s="111">
        <v>1.515874E-2</v>
      </c>
      <c r="H1562" s="47">
        <f t="shared" si="48"/>
        <v>1.1595970377485196</v>
      </c>
      <c r="I1562" s="77">
        <f t="shared" si="49"/>
        <v>1.938646221808962E-6</v>
      </c>
      <c r="J1562" s="114">
        <v>9.0628009600000006</v>
      </c>
    </row>
    <row r="1563" spans="1:10" x14ac:dyDescent="0.2">
      <c r="A1563" s="131" t="s">
        <v>3742</v>
      </c>
      <c r="B1563" s="131" t="s">
        <v>2258</v>
      </c>
      <c r="C1563" s="131" t="s">
        <v>1285</v>
      </c>
      <c r="D1563" s="131" t="s">
        <v>133</v>
      </c>
      <c r="E1563" s="131" t="s">
        <v>134</v>
      </c>
      <c r="F1563" s="133">
        <v>2.9693209999999998E-2</v>
      </c>
      <c r="G1563" s="111">
        <v>0.12205328999999999</v>
      </c>
      <c r="H1563" s="47">
        <f t="shared" si="48"/>
        <v>-0.75671929859490061</v>
      </c>
      <c r="I1563" s="77">
        <f t="shared" si="49"/>
        <v>1.7584089505433825E-6</v>
      </c>
      <c r="J1563" s="114">
        <v>2.5302104924999997</v>
      </c>
    </row>
    <row r="1564" spans="1:10" x14ac:dyDescent="0.2">
      <c r="A1564" s="131" t="s">
        <v>2216</v>
      </c>
      <c r="B1564" s="131" t="s">
        <v>2217</v>
      </c>
      <c r="C1564" s="131" t="s">
        <v>2218</v>
      </c>
      <c r="D1564" s="131" t="s">
        <v>133</v>
      </c>
      <c r="E1564" s="131" t="s">
        <v>433</v>
      </c>
      <c r="F1564" s="133">
        <v>2.9144939999999998E-2</v>
      </c>
      <c r="G1564" s="111">
        <v>3.4828440000000002E-2</v>
      </c>
      <c r="H1564" s="47">
        <f t="shared" si="48"/>
        <v>-0.16318560348956213</v>
      </c>
      <c r="I1564" s="77">
        <f t="shared" si="49"/>
        <v>1.7259408248232459E-6</v>
      </c>
      <c r="J1564" s="114">
        <v>53.645341348218111</v>
      </c>
    </row>
    <row r="1565" spans="1:10" x14ac:dyDescent="0.2">
      <c r="A1565" s="131" t="s">
        <v>1777</v>
      </c>
      <c r="B1565" s="131" t="s">
        <v>1979</v>
      </c>
      <c r="C1565" s="131" t="s">
        <v>1675</v>
      </c>
      <c r="D1565" s="131" t="s">
        <v>132</v>
      </c>
      <c r="E1565" s="131" t="s">
        <v>433</v>
      </c>
      <c r="F1565" s="133">
        <v>2.8335849999999999E-2</v>
      </c>
      <c r="G1565" s="133">
        <v>1.903811E-2</v>
      </c>
      <c r="H1565" s="47">
        <f t="shared" si="48"/>
        <v>0.48837515908879592</v>
      </c>
      <c r="I1565" s="34">
        <f t="shared" si="49"/>
        <v>1.6780271402537722E-6</v>
      </c>
      <c r="J1565" s="114">
        <v>27.464212354893139</v>
      </c>
    </row>
    <row r="1566" spans="1:10" x14ac:dyDescent="0.2">
      <c r="A1566" s="131" t="s">
        <v>3558</v>
      </c>
      <c r="B1566" s="131" t="s">
        <v>3559</v>
      </c>
      <c r="C1566" s="132" t="s">
        <v>1472</v>
      </c>
      <c r="D1566" s="132" t="s">
        <v>133</v>
      </c>
      <c r="E1566" s="132" t="s">
        <v>433</v>
      </c>
      <c r="F1566" s="111">
        <v>2.782836E-2</v>
      </c>
      <c r="G1566" s="111">
        <v>3.9495589999999997E-2</v>
      </c>
      <c r="H1566" s="47">
        <f t="shared" si="48"/>
        <v>-0.29540589215150348</v>
      </c>
      <c r="I1566" s="77">
        <f t="shared" si="49"/>
        <v>1.6479739746205765E-6</v>
      </c>
      <c r="J1566" s="114">
        <v>29.99232246</v>
      </c>
    </row>
    <row r="1567" spans="1:10" x14ac:dyDescent="0.2">
      <c r="A1567" s="131" t="s">
        <v>3595</v>
      </c>
      <c r="B1567" s="131" t="s">
        <v>3596</v>
      </c>
      <c r="C1567" s="132" t="s">
        <v>1472</v>
      </c>
      <c r="D1567" s="132" t="s">
        <v>133</v>
      </c>
      <c r="E1567" s="132" t="s">
        <v>433</v>
      </c>
      <c r="F1567" s="111">
        <v>2.6567689999999998E-2</v>
      </c>
      <c r="G1567" s="111">
        <v>2.8527719999999999E-2</v>
      </c>
      <c r="H1567" s="47">
        <f t="shared" si="48"/>
        <v>-6.8706156678486785E-2</v>
      </c>
      <c r="I1567" s="77">
        <f t="shared" si="49"/>
        <v>1.5733180714130239E-6</v>
      </c>
      <c r="J1567" s="114">
        <v>5.8574174299999999</v>
      </c>
    </row>
    <row r="1568" spans="1:10" x14ac:dyDescent="0.2">
      <c r="A1568" s="131" t="s">
        <v>3642</v>
      </c>
      <c r="B1568" s="131" t="s">
        <v>3643</v>
      </c>
      <c r="C1568" s="131" t="s">
        <v>1284</v>
      </c>
      <c r="D1568" s="131" t="s">
        <v>380</v>
      </c>
      <c r="E1568" s="131" t="s">
        <v>433</v>
      </c>
      <c r="F1568" s="133">
        <v>2.5957529999999999E-2</v>
      </c>
      <c r="G1568" s="111">
        <v>0.31895284999999995</v>
      </c>
      <c r="H1568" s="47">
        <f t="shared" si="48"/>
        <v>-0.91861640364712216</v>
      </c>
      <c r="I1568" s="77">
        <f t="shared" si="49"/>
        <v>1.5371848677188613E-6</v>
      </c>
      <c r="J1568" s="114">
        <v>1.61487955440711</v>
      </c>
    </row>
    <row r="1569" spans="1:10" x14ac:dyDescent="0.2">
      <c r="A1569" s="131" t="s">
        <v>3229</v>
      </c>
      <c r="B1569" s="131" t="s">
        <v>3230</v>
      </c>
      <c r="C1569" s="131" t="s">
        <v>1285</v>
      </c>
      <c r="D1569" s="131" t="s">
        <v>133</v>
      </c>
      <c r="E1569" s="131" t="s">
        <v>134</v>
      </c>
      <c r="F1569" s="133">
        <v>2.5706E-2</v>
      </c>
      <c r="G1569" s="111">
        <v>3.7169199999999999E-3</v>
      </c>
      <c r="H1569" s="47">
        <f t="shared" si="48"/>
        <v>5.9159411555804269</v>
      </c>
      <c r="I1569" s="77">
        <f t="shared" si="49"/>
        <v>1.5222894554906053E-6</v>
      </c>
      <c r="J1569" s="114">
        <v>4.8275088849999994</v>
      </c>
    </row>
    <row r="1570" spans="1:10" x14ac:dyDescent="0.2">
      <c r="A1570" s="131" t="s">
        <v>3299</v>
      </c>
      <c r="B1570" s="131" t="s">
        <v>3300</v>
      </c>
      <c r="C1570" s="131" t="s">
        <v>1286</v>
      </c>
      <c r="D1570" s="131" t="s">
        <v>380</v>
      </c>
      <c r="E1570" s="131" t="s">
        <v>433</v>
      </c>
      <c r="F1570" s="133">
        <v>2.4643499999999999E-2</v>
      </c>
      <c r="G1570" s="133">
        <v>1.5916139999999999E-2</v>
      </c>
      <c r="H1570" s="47">
        <f t="shared" si="48"/>
        <v>0.54833395534344387</v>
      </c>
      <c r="I1570" s="34">
        <f t="shared" si="49"/>
        <v>1.4593690265456597E-6</v>
      </c>
      <c r="J1570" s="114">
        <v>4891.720562490339</v>
      </c>
    </row>
    <row r="1571" spans="1:10" x14ac:dyDescent="0.2">
      <c r="A1571" s="131" t="s">
        <v>3826</v>
      </c>
      <c r="B1571" s="131" t="s">
        <v>2925</v>
      </c>
      <c r="C1571" s="131" t="s">
        <v>1472</v>
      </c>
      <c r="D1571" s="131" t="s">
        <v>380</v>
      </c>
      <c r="E1571" s="131" t="s">
        <v>433</v>
      </c>
      <c r="F1571" s="133">
        <v>2.389529E-2</v>
      </c>
      <c r="G1571" s="133">
        <v>1.679019E-2</v>
      </c>
      <c r="H1571" s="47">
        <f t="shared" si="48"/>
        <v>0.42316971993765407</v>
      </c>
      <c r="I1571" s="34">
        <f t="shared" si="49"/>
        <v>1.4150606085306973E-6</v>
      </c>
      <c r="J1571" s="114">
        <v>36.453334850000005</v>
      </c>
    </row>
    <row r="1572" spans="1:10" x14ac:dyDescent="0.2">
      <c r="A1572" s="131" t="s">
        <v>2285</v>
      </c>
      <c r="B1572" s="131" t="s">
        <v>2846</v>
      </c>
      <c r="C1572" s="131" t="s">
        <v>1604</v>
      </c>
      <c r="D1572" s="131" t="s">
        <v>133</v>
      </c>
      <c r="E1572" s="131" t="s">
        <v>433</v>
      </c>
      <c r="F1572" s="133">
        <v>2.1999970000000001E-2</v>
      </c>
      <c r="G1572" s="133">
        <v>6.692221000000001E-2</v>
      </c>
      <c r="H1572" s="47">
        <f t="shared" si="48"/>
        <v>-0.67126055759365988</v>
      </c>
      <c r="I1572" s="34">
        <f t="shared" si="49"/>
        <v>1.3028212227538182E-6</v>
      </c>
      <c r="J1572" s="114">
        <v>240.8</v>
      </c>
    </row>
    <row r="1573" spans="1:10" x14ac:dyDescent="0.2">
      <c r="A1573" s="131" t="s">
        <v>1274</v>
      </c>
      <c r="B1573" s="131" t="s">
        <v>3166</v>
      </c>
      <c r="C1573" s="131" t="s">
        <v>1548</v>
      </c>
      <c r="D1573" s="131" t="s">
        <v>133</v>
      </c>
      <c r="E1573" s="131" t="s">
        <v>433</v>
      </c>
      <c r="F1573" s="133">
        <v>2.1668710000000001E-2</v>
      </c>
      <c r="G1573" s="111">
        <v>1.4427699999999999E-3</v>
      </c>
      <c r="H1573" s="47">
        <f t="shared" si="48"/>
        <v>14.018824899325605</v>
      </c>
      <c r="I1573" s="77">
        <f t="shared" si="49"/>
        <v>1.2832042615375334E-6</v>
      </c>
      <c r="J1573" s="114">
        <v>6.65543335</v>
      </c>
    </row>
    <row r="1574" spans="1:10" x14ac:dyDescent="0.2">
      <c r="A1574" s="131" t="s">
        <v>2440</v>
      </c>
      <c r="B1574" s="131" t="s">
        <v>760</v>
      </c>
      <c r="C1574" s="131" t="s">
        <v>394</v>
      </c>
      <c r="D1574" s="131" t="s">
        <v>133</v>
      </c>
      <c r="E1574" s="131" t="s">
        <v>433</v>
      </c>
      <c r="F1574" s="133">
        <v>2.1146160000000001E-2</v>
      </c>
      <c r="G1574" s="111">
        <v>0.37561897</v>
      </c>
      <c r="H1574" s="47">
        <f t="shared" si="48"/>
        <v>-0.94370316280884325</v>
      </c>
      <c r="I1574" s="77">
        <f t="shared" si="49"/>
        <v>1.2522592543420686E-6</v>
      </c>
      <c r="J1574" s="114">
        <v>221.24808663804203</v>
      </c>
    </row>
    <row r="1575" spans="1:10" x14ac:dyDescent="0.2">
      <c r="A1575" s="131" t="s">
        <v>3904</v>
      </c>
      <c r="B1575" s="131" t="s">
        <v>3905</v>
      </c>
      <c r="C1575" s="131" t="s">
        <v>1285</v>
      </c>
      <c r="D1575" s="131" t="s">
        <v>133</v>
      </c>
      <c r="E1575" s="131" t="s">
        <v>134</v>
      </c>
      <c r="F1575" s="133">
        <v>2.068236E-2</v>
      </c>
      <c r="G1575" s="133">
        <v>0</v>
      </c>
      <c r="H1575" s="47" t="str">
        <f t="shared" si="48"/>
        <v/>
      </c>
      <c r="I1575" s="34">
        <f t="shared" si="49"/>
        <v>1.2247933767470892E-6</v>
      </c>
      <c r="J1575" s="114">
        <v>0.17829999999999996</v>
      </c>
    </row>
    <row r="1576" spans="1:10" x14ac:dyDescent="0.2">
      <c r="A1576" s="131" t="s">
        <v>631</v>
      </c>
      <c r="B1576" s="131" t="s">
        <v>632</v>
      </c>
      <c r="C1576" s="131" t="s">
        <v>1286</v>
      </c>
      <c r="D1576" s="131" t="s">
        <v>380</v>
      </c>
      <c r="E1576" s="131" t="s">
        <v>134</v>
      </c>
      <c r="F1576" s="133">
        <v>2.062282E-2</v>
      </c>
      <c r="G1576" s="111">
        <v>4.1301899999999997E-3</v>
      </c>
      <c r="H1576" s="47">
        <f t="shared" si="48"/>
        <v>3.9931891753163899</v>
      </c>
      <c r="I1576" s="77">
        <f t="shared" si="49"/>
        <v>1.2212674639570825E-6</v>
      </c>
      <c r="J1576" s="114">
        <v>132.97356335661024</v>
      </c>
    </row>
    <row r="1577" spans="1:10" x14ac:dyDescent="0.2">
      <c r="A1577" s="131" t="s">
        <v>2975</v>
      </c>
      <c r="B1577" s="131" t="s">
        <v>2294</v>
      </c>
      <c r="C1577" s="131" t="s">
        <v>1284</v>
      </c>
      <c r="D1577" s="131" t="s">
        <v>133</v>
      </c>
      <c r="E1577" s="131" t="s">
        <v>433</v>
      </c>
      <c r="F1577" s="133">
        <v>1.93113E-2</v>
      </c>
      <c r="G1577" s="111">
        <v>3.2832660000000007E-2</v>
      </c>
      <c r="H1577" s="47">
        <f t="shared" si="48"/>
        <v>-0.41182651664531611</v>
      </c>
      <c r="I1577" s="77">
        <f t="shared" si="49"/>
        <v>1.1436002630442591E-6</v>
      </c>
      <c r="J1577" s="114">
        <v>0.7600913699973123</v>
      </c>
    </row>
    <row r="1578" spans="1:10" x14ac:dyDescent="0.2">
      <c r="A1578" s="131" t="s">
        <v>3886</v>
      </c>
      <c r="B1578" s="131" t="s">
        <v>3887</v>
      </c>
      <c r="C1578" s="131" t="s">
        <v>1604</v>
      </c>
      <c r="D1578" s="131" t="s">
        <v>132</v>
      </c>
      <c r="E1578" s="131" t="s">
        <v>433</v>
      </c>
      <c r="F1578" s="133">
        <v>1.867568E-2</v>
      </c>
      <c r="G1578" s="133">
        <v>2.90932E-3</v>
      </c>
      <c r="H1578" s="47">
        <f t="shared" si="48"/>
        <v>5.4192594833156891</v>
      </c>
      <c r="I1578" s="34">
        <f t="shared" si="49"/>
        <v>1.1059593378245074E-6</v>
      </c>
      <c r="J1578" s="114">
        <v>39.244310863031345</v>
      </c>
    </row>
    <row r="1579" spans="1:10" x14ac:dyDescent="0.2">
      <c r="A1579" s="131" t="s">
        <v>1054</v>
      </c>
      <c r="B1579" s="131" t="s">
        <v>3156</v>
      </c>
      <c r="C1579" s="131" t="s">
        <v>1548</v>
      </c>
      <c r="D1579" s="131" t="s">
        <v>380</v>
      </c>
      <c r="E1579" s="131" t="s">
        <v>433</v>
      </c>
      <c r="F1579" s="133">
        <v>1.8431590000000001E-2</v>
      </c>
      <c r="G1579" s="133">
        <v>3.14044E-3</v>
      </c>
      <c r="H1579" s="47">
        <f t="shared" si="48"/>
        <v>4.8691106978639942</v>
      </c>
      <c r="I1579" s="34">
        <f t="shared" si="49"/>
        <v>1.091504516646934E-6</v>
      </c>
      <c r="J1579" s="114">
        <v>1.5603105882352937</v>
      </c>
    </row>
    <row r="1580" spans="1:10" x14ac:dyDescent="0.2">
      <c r="A1580" s="131" t="s">
        <v>3754</v>
      </c>
      <c r="B1580" s="131" t="s">
        <v>3755</v>
      </c>
      <c r="C1580" s="131" t="s">
        <v>1471</v>
      </c>
      <c r="D1580" s="131" t="s">
        <v>133</v>
      </c>
      <c r="E1580" s="131" t="s">
        <v>433</v>
      </c>
      <c r="F1580" s="133">
        <v>1.8062450000000001E-2</v>
      </c>
      <c r="G1580" s="133">
        <v>3.1470289999999998E-2</v>
      </c>
      <c r="H1580" s="47">
        <f t="shared" si="48"/>
        <v>-0.42604755151604889</v>
      </c>
      <c r="I1580" s="34">
        <f t="shared" si="49"/>
        <v>1.0696443311027109E-6</v>
      </c>
      <c r="J1580" s="114">
        <v>4.9051600000000004</v>
      </c>
    </row>
    <row r="1581" spans="1:10" x14ac:dyDescent="0.2">
      <c r="A1581" s="131" t="s">
        <v>2955</v>
      </c>
      <c r="B1581" s="131" t="s">
        <v>1487</v>
      </c>
      <c r="C1581" s="131" t="s">
        <v>1284</v>
      </c>
      <c r="D1581" s="131" t="s">
        <v>133</v>
      </c>
      <c r="E1581" s="131" t="s">
        <v>134</v>
      </c>
      <c r="F1581" s="133">
        <v>1.7744590000000001E-2</v>
      </c>
      <c r="G1581" s="111">
        <v>0.17072464000000001</v>
      </c>
      <c r="H1581" s="47">
        <f t="shared" si="48"/>
        <v>-0.89606309903479664</v>
      </c>
      <c r="I1581" s="77">
        <f t="shared" si="49"/>
        <v>1.0508209075314728E-6</v>
      </c>
      <c r="J1581" s="114">
        <v>2.4051914799955236</v>
      </c>
    </row>
    <row r="1582" spans="1:10" x14ac:dyDescent="0.2">
      <c r="A1582" s="131" t="s">
        <v>1518</v>
      </c>
      <c r="B1582" s="131" t="s">
        <v>1519</v>
      </c>
      <c r="C1582" s="131" t="s">
        <v>1390</v>
      </c>
      <c r="D1582" s="131" t="s">
        <v>380</v>
      </c>
      <c r="E1582" s="131" t="s">
        <v>433</v>
      </c>
      <c r="F1582" s="133">
        <v>1.68331E-2</v>
      </c>
      <c r="G1582" s="111">
        <v>5.2758079999999999E-2</v>
      </c>
      <c r="H1582" s="47">
        <f t="shared" si="48"/>
        <v>-0.68093797196562122</v>
      </c>
      <c r="I1582" s="77">
        <f t="shared" si="49"/>
        <v>9.968431740923872E-7</v>
      </c>
      <c r="J1582" s="114">
        <v>0.26441472999999999</v>
      </c>
    </row>
    <row r="1583" spans="1:10" x14ac:dyDescent="0.2">
      <c r="A1583" s="131" t="s">
        <v>3729</v>
      </c>
      <c r="B1583" s="131" t="s">
        <v>3730</v>
      </c>
      <c r="C1583" s="131" t="s">
        <v>2988</v>
      </c>
      <c r="D1583" s="131" t="s">
        <v>133</v>
      </c>
      <c r="E1583" s="131" t="s">
        <v>433</v>
      </c>
      <c r="F1583" s="133">
        <v>1.674057E-2</v>
      </c>
      <c r="G1583" s="133">
        <v>8.7519999999999994E-3</v>
      </c>
      <c r="H1583" s="47">
        <f t="shared" si="48"/>
        <v>0.91277079524680094</v>
      </c>
      <c r="I1583" s="34">
        <f t="shared" si="49"/>
        <v>9.9136361899565705E-7</v>
      </c>
      <c r="J1583" s="114">
        <v>2.0654100500000001</v>
      </c>
    </row>
    <row r="1584" spans="1:10" x14ac:dyDescent="0.2">
      <c r="A1584" s="131" t="s">
        <v>3882</v>
      </c>
      <c r="B1584" s="131" t="s">
        <v>3883</v>
      </c>
      <c r="C1584" s="131" t="s">
        <v>1751</v>
      </c>
      <c r="D1584" s="131" t="s">
        <v>133</v>
      </c>
      <c r="E1584" s="131" t="s">
        <v>433</v>
      </c>
      <c r="F1584" s="133">
        <v>1.5789029999999999E-2</v>
      </c>
      <c r="G1584" s="133">
        <v>7.30103E-2</v>
      </c>
      <c r="H1584" s="47">
        <f t="shared" si="48"/>
        <v>-0.78374243086249473</v>
      </c>
      <c r="I1584" s="34">
        <f t="shared" si="49"/>
        <v>9.3501415550551735E-7</v>
      </c>
      <c r="J1584" s="114">
        <v>0.89320595105195355</v>
      </c>
    </row>
    <row r="1585" spans="1:10" x14ac:dyDescent="0.2">
      <c r="A1585" s="131" t="s">
        <v>1445</v>
      </c>
      <c r="B1585" s="131" t="s">
        <v>484</v>
      </c>
      <c r="C1585" s="131" t="s">
        <v>1286</v>
      </c>
      <c r="D1585" s="131" t="s">
        <v>380</v>
      </c>
      <c r="E1585" s="131" t="s">
        <v>134</v>
      </c>
      <c r="F1585" s="133">
        <v>1.5366340000000001E-2</v>
      </c>
      <c r="G1585" s="111">
        <v>0.16489320999999998</v>
      </c>
      <c r="H1585" s="47">
        <f t="shared" si="48"/>
        <v>-0.90681035319768477</v>
      </c>
      <c r="I1585" s="77">
        <f t="shared" si="49"/>
        <v>9.0998278034246905E-7</v>
      </c>
      <c r="J1585" s="114">
        <v>378.06894583974429</v>
      </c>
    </row>
    <row r="1586" spans="1:10" x14ac:dyDescent="0.2">
      <c r="A1586" s="131" t="s">
        <v>3468</v>
      </c>
      <c r="B1586" s="131" t="s">
        <v>3469</v>
      </c>
      <c r="C1586" s="132" t="s">
        <v>1285</v>
      </c>
      <c r="D1586" s="132" t="s">
        <v>132</v>
      </c>
      <c r="E1586" s="132" t="s">
        <v>433</v>
      </c>
      <c r="F1586" s="111">
        <v>1.5303219999999999E-2</v>
      </c>
      <c r="G1586" s="111">
        <v>0.1120753</v>
      </c>
      <c r="H1586" s="47">
        <f t="shared" si="48"/>
        <v>-0.86345590866140887</v>
      </c>
      <c r="I1586" s="77">
        <f t="shared" si="49"/>
        <v>9.0624486271893478E-7</v>
      </c>
      <c r="J1586" s="114">
        <v>1.949424</v>
      </c>
    </row>
    <row r="1587" spans="1:10" x14ac:dyDescent="0.2">
      <c r="A1587" s="131" t="s">
        <v>2794</v>
      </c>
      <c r="B1587" s="131" t="s">
        <v>2795</v>
      </c>
      <c r="C1587" s="131" t="s">
        <v>2988</v>
      </c>
      <c r="D1587" s="131" t="s">
        <v>133</v>
      </c>
      <c r="E1587" s="131" t="s">
        <v>134</v>
      </c>
      <c r="F1587" s="133">
        <v>1.4559549999999999E-2</v>
      </c>
      <c r="G1587" s="111">
        <v>9.7444000000000003E-3</v>
      </c>
      <c r="H1587" s="47">
        <f t="shared" si="48"/>
        <v>0.4941453552809818</v>
      </c>
      <c r="I1587" s="77">
        <f t="shared" si="49"/>
        <v>8.6220529999565243E-7</v>
      </c>
      <c r="J1587" s="114">
        <v>6.0785403499999999</v>
      </c>
    </row>
    <row r="1588" spans="1:10" x14ac:dyDescent="0.2">
      <c r="A1588" s="131" t="s">
        <v>2748</v>
      </c>
      <c r="B1588" s="131" t="s">
        <v>2749</v>
      </c>
      <c r="C1588" s="132" t="s">
        <v>1472</v>
      </c>
      <c r="D1588" s="132" t="s">
        <v>133</v>
      </c>
      <c r="E1588" s="132" t="s">
        <v>433</v>
      </c>
      <c r="F1588" s="111">
        <v>1.44215E-2</v>
      </c>
      <c r="G1588" s="111">
        <v>9.5483169999999992E-2</v>
      </c>
      <c r="H1588" s="47">
        <f t="shared" si="48"/>
        <v>-0.84896291147434666</v>
      </c>
      <c r="I1588" s="77">
        <f t="shared" si="49"/>
        <v>8.5403008567485272E-7</v>
      </c>
      <c r="J1588" s="114">
        <v>202.18290469999999</v>
      </c>
    </row>
    <row r="1589" spans="1:10" x14ac:dyDescent="0.2">
      <c r="A1589" s="131" t="s">
        <v>1259</v>
      </c>
      <c r="B1589" s="131" t="s">
        <v>561</v>
      </c>
      <c r="C1589" s="131" t="s">
        <v>423</v>
      </c>
      <c r="D1589" s="131" t="s">
        <v>132</v>
      </c>
      <c r="E1589" s="131" t="s">
        <v>433</v>
      </c>
      <c r="F1589" s="133">
        <v>1.3963389999999999E-2</v>
      </c>
      <c r="G1589" s="111">
        <v>1.8462249999999999E-2</v>
      </c>
      <c r="H1589" s="47">
        <f t="shared" si="48"/>
        <v>-0.24367885821067314</v>
      </c>
      <c r="I1589" s="77">
        <f t="shared" si="49"/>
        <v>8.269011654828818E-7</v>
      </c>
      <c r="J1589" s="114">
        <v>21.3578489176377</v>
      </c>
    </row>
    <row r="1590" spans="1:10" x14ac:dyDescent="0.2">
      <c r="A1590" s="131" t="s">
        <v>1052</v>
      </c>
      <c r="B1590" s="131" t="s">
        <v>3175</v>
      </c>
      <c r="C1590" s="131" t="s">
        <v>1548</v>
      </c>
      <c r="D1590" s="131" t="s">
        <v>133</v>
      </c>
      <c r="E1590" s="131" t="s">
        <v>433</v>
      </c>
      <c r="F1590" s="133">
        <v>1.395452E-2</v>
      </c>
      <c r="G1590" s="111">
        <v>0.14361207999999998</v>
      </c>
      <c r="H1590" s="47">
        <f t="shared" si="48"/>
        <v>-0.90283185091393425</v>
      </c>
      <c r="I1590" s="77">
        <f t="shared" si="49"/>
        <v>8.2637589093724263E-7</v>
      </c>
      <c r="J1590" s="114">
        <v>39.187129025332759</v>
      </c>
    </row>
    <row r="1591" spans="1:10" x14ac:dyDescent="0.2">
      <c r="A1591" s="131" t="s">
        <v>874</v>
      </c>
      <c r="B1591" s="131" t="s">
        <v>2902</v>
      </c>
      <c r="C1591" s="132" t="s">
        <v>877</v>
      </c>
      <c r="D1591" s="132" t="s">
        <v>133</v>
      </c>
      <c r="E1591" s="132" t="s">
        <v>433</v>
      </c>
      <c r="F1591" s="111">
        <v>1.365558E-2</v>
      </c>
      <c r="G1591" s="111">
        <v>3.6050699999999998E-2</v>
      </c>
      <c r="H1591" s="47">
        <f t="shared" si="48"/>
        <v>-0.62121179339097432</v>
      </c>
      <c r="I1591" s="77">
        <f t="shared" si="49"/>
        <v>8.0867289514542912E-7</v>
      </c>
      <c r="J1591" s="114">
        <v>3.1135510000000002</v>
      </c>
    </row>
    <row r="1592" spans="1:10" x14ac:dyDescent="0.2">
      <c r="A1592" s="131" t="s">
        <v>3801</v>
      </c>
      <c r="B1592" s="131" t="s">
        <v>3802</v>
      </c>
      <c r="C1592" s="131" t="s">
        <v>1474</v>
      </c>
      <c r="D1592" s="131" t="s">
        <v>133</v>
      </c>
      <c r="E1592" s="131" t="s">
        <v>433</v>
      </c>
      <c r="F1592" s="133">
        <v>1.2903040000000001E-2</v>
      </c>
      <c r="G1592" s="111">
        <v>6.0498589999999998E-2</v>
      </c>
      <c r="H1592" s="47">
        <f t="shared" si="48"/>
        <v>-0.78672164095064034</v>
      </c>
      <c r="I1592" s="77">
        <f t="shared" si="49"/>
        <v>7.6410805787650749E-7</v>
      </c>
      <c r="J1592" s="114">
        <v>13.911087550000001</v>
      </c>
    </row>
    <row r="1593" spans="1:10" x14ac:dyDescent="0.2">
      <c r="A1593" s="131" t="s">
        <v>3706</v>
      </c>
      <c r="B1593" s="131" t="s">
        <v>3707</v>
      </c>
      <c r="C1593" s="131" t="s">
        <v>1286</v>
      </c>
      <c r="D1593" s="131" t="s">
        <v>133</v>
      </c>
      <c r="E1593" s="131" t="s">
        <v>134</v>
      </c>
      <c r="F1593" s="133">
        <v>1.288072E-2</v>
      </c>
      <c r="G1593" s="133">
        <v>8.5920940000000001E-2</v>
      </c>
      <c r="H1593" s="47">
        <f t="shared" si="48"/>
        <v>-0.85008637009790622</v>
      </c>
      <c r="I1593" s="34">
        <f t="shared" si="49"/>
        <v>7.6278628472445927E-7</v>
      </c>
      <c r="J1593" s="114">
        <v>1.7036190897380847</v>
      </c>
    </row>
    <row r="1594" spans="1:10" x14ac:dyDescent="0.2">
      <c r="A1594" s="131" t="s">
        <v>3884</v>
      </c>
      <c r="B1594" s="131" t="s">
        <v>3885</v>
      </c>
      <c r="C1594" s="131" t="s">
        <v>1285</v>
      </c>
      <c r="D1594" s="131" t="s">
        <v>133</v>
      </c>
      <c r="E1594" s="131" t="s">
        <v>433</v>
      </c>
      <c r="F1594" s="133">
        <v>1.260292E-2</v>
      </c>
      <c r="G1594" s="133">
        <v>1.1337430000000001E-2</v>
      </c>
      <c r="H1594" s="47">
        <f t="shared" si="48"/>
        <v>0.11162053481256318</v>
      </c>
      <c r="I1594" s="34">
        <f t="shared" si="49"/>
        <v>7.4633518339654779E-7</v>
      </c>
      <c r="J1594" s="114">
        <v>50.415923200000002</v>
      </c>
    </row>
    <row r="1595" spans="1:10" x14ac:dyDescent="0.2">
      <c r="A1595" s="131" t="s">
        <v>3926</v>
      </c>
      <c r="B1595" s="131" t="s">
        <v>3927</v>
      </c>
      <c r="C1595" s="131" t="s">
        <v>2988</v>
      </c>
      <c r="D1595" s="131" t="s">
        <v>133</v>
      </c>
      <c r="E1595" s="131" t="s">
        <v>433</v>
      </c>
      <c r="F1595" s="133">
        <v>1.2576190000000001E-2</v>
      </c>
      <c r="G1595" s="133"/>
      <c r="H1595" s="47" t="str">
        <f t="shared" si="48"/>
        <v/>
      </c>
      <c r="I1595" s="34">
        <f t="shared" si="49"/>
        <v>7.4475225345236119E-7</v>
      </c>
      <c r="J1595" s="114">
        <v>0.61796786999999997</v>
      </c>
    </row>
    <row r="1596" spans="1:10" x14ac:dyDescent="0.2">
      <c r="A1596" s="131" t="s">
        <v>1598</v>
      </c>
      <c r="B1596" s="131" t="s">
        <v>1524</v>
      </c>
      <c r="C1596" s="131" t="s">
        <v>1390</v>
      </c>
      <c r="D1596" s="131" t="s">
        <v>133</v>
      </c>
      <c r="E1596" s="131" t="s">
        <v>433</v>
      </c>
      <c r="F1596" s="133">
        <v>1.159716E-2</v>
      </c>
      <c r="G1596" s="111">
        <v>0</v>
      </c>
      <c r="H1596" s="47" t="str">
        <f t="shared" si="48"/>
        <v/>
      </c>
      <c r="I1596" s="77">
        <f t="shared" si="49"/>
        <v>6.8677485340533055E-7</v>
      </c>
      <c r="J1596" s="114">
        <v>2.4659925899999999</v>
      </c>
    </row>
    <row r="1597" spans="1:10" x14ac:dyDescent="0.2">
      <c r="A1597" s="131" t="s">
        <v>3797</v>
      </c>
      <c r="B1597" s="131" t="s">
        <v>3798</v>
      </c>
      <c r="C1597" s="131" t="s">
        <v>1472</v>
      </c>
      <c r="D1597" s="131" t="s">
        <v>133</v>
      </c>
      <c r="E1597" s="131" t="s">
        <v>433</v>
      </c>
      <c r="F1597" s="133">
        <v>1.1568500000000001E-2</v>
      </c>
      <c r="G1597" s="111">
        <v>6.4069920000000002E-2</v>
      </c>
      <c r="H1597" s="47">
        <f t="shared" si="48"/>
        <v>-0.81943944990098316</v>
      </c>
      <c r="I1597" s="77">
        <f t="shared" si="49"/>
        <v>6.8507763035256621E-7</v>
      </c>
      <c r="J1597" s="114">
        <v>15.077037820000001</v>
      </c>
    </row>
    <row r="1598" spans="1:10" x14ac:dyDescent="0.2">
      <c r="A1598" s="131" t="s">
        <v>3759</v>
      </c>
      <c r="B1598" s="131" t="s">
        <v>3760</v>
      </c>
      <c r="C1598" s="131" t="s">
        <v>1604</v>
      </c>
      <c r="D1598" s="131" t="s">
        <v>380</v>
      </c>
      <c r="E1598" s="131" t="s">
        <v>134</v>
      </c>
      <c r="F1598" s="133">
        <v>1.0772530000000001E-2</v>
      </c>
      <c r="G1598" s="133">
        <v>3.80278E-2</v>
      </c>
      <c r="H1598" s="47">
        <f t="shared" si="48"/>
        <v>-0.71671961039029342</v>
      </c>
      <c r="I1598" s="34">
        <f t="shared" si="49"/>
        <v>6.3794090204451147E-7</v>
      </c>
      <c r="J1598" s="114">
        <v>21.3</v>
      </c>
    </row>
    <row r="1599" spans="1:10" x14ac:dyDescent="0.2">
      <c r="A1599" s="131" t="s">
        <v>1575</v>
      </c>
      <c r="B1599" s="131" t="s">
        <v>1576</v>
      </c>
      <c r="C1599" s="131" t="s">
        <v>1390</v>
      </c>
      <c r="D1599" s="131" t="s">
        <v>133</v>
      </c>
      <c r="E1599" s="131" t="s">
        <v>433</v>
      </c>
      <c r="F1599" s="133">
        <v>1.045508E-2</v>
      </c>
      <c r="G1599" s="111">
        <v>5.3164300000000005E-3</v>
      </c>
      <c r="H1599" s="47">
        <f t="shared" si="48"/>
        <v>0.96656026694605202</v>
      </c>
      <c r="I1599" s="77">
        <f t="shared" si="49"/>
        <v>6.1914175835644279E-7</v>
      </c>
      <c r="J1599" s="114">
        <v>3.72303607</v>
      </c>
    </row>
    <row r="1600" spans="1:10" x14ac:dyDescent="0.2">
      <c r="A1600" s="131" t="s">
        <v>2539</v>
      </c>
      <c r="B1600" s="131" t="s">
        <v>1733</v>
      </c>
      <c r="C1600" s="131" t="s">
        <v>1472</v>
      </c>
      <c r="D1600" s="131" t="s">
        <v>380</v>
      </c>
      <c r="E1600" s="131" t="s">
        <v>134</v>
      </c>
      <c r="F1600" s="133">
        <v>1.0415540000000001E-2</v>
      </c>
      <c r="G1600" s="111">
        <v>1.3300629999999999E-2</v>
      </c>
      <c r="H1600" s="47">
        <f t="shared" si="48"/>
        <v>-0.21691378528686223</v>
      </c>
      <c r="I1600" s="77">
        <f t="shared" si="49"/>
        <v>6.1680023011128219E-7</v>
      </c>
      <c r="J1600" s="114">
        <v>91.903881330000004</v>
      </c>
    </row>
    <row r="1601" spans="1:10" x14ac:dyDescent="0.2">
      <c r="A1601" s="131" t="s">
        <v>2336</v>
      </c>
      <c r="B1601" s="131" t="s">
        <v>1027</v>
      </c>
      <c r="C1601" s="131" t="s">
        <v>2988</v>
      </c>
      <c r="D1601" s="131" t="s">
        <v>132</v>
      </c>
      <c r="E1601" s="131" t="s">
        <v>433</v>
      </c>
      <c r="F1601" s="133">
        <v>1.035144E-2</v>
      </c>
      <c r="G1601" s="111">
        <v>2.6352259999999999E-2</v>
      </c>
      <c r="H1601" s="47">
        <f t="shared" si="48"/>
        <v>-0.60718966798293583</v>
      </c>
      <c r="I1601" s="77">
        <f t="shared" si="49"/>
        <v>6.1300427764505058E-7</v>
      </c>
      <c r="J1601" s="114">
        <v>2.81811268</v>
      </c>
    </row>
    <row r="1602" spans="1:10" x14ac:dyDescent="0.2">
      <c r="A1602" s="131" t="s">
        <v>1715</v>
      </c>
      <c r="B1602" s="131" t="s">
        <v>3163</v>
      </c>
      <c r="C1602" s="131" t="s">
        <v>1548</v>
      </c>
      <c r="D1602" s="131" t="s">
        <v>380</v>
      </c>
      <c r="E1602" s="131" t="s">
        <v>433</v>
      </c>
      <c r="F1602" s="133">
        <v>9.88085E-3</v>
      </c>
      <c r="G1602" s="133">
        <v>3.4135000000000003E-4</v>
      </c>
      <c r="H1602" s="47">
        <f t="shared" si="48"/>
        <v>27.946389336458179</v>
      </c>
      <c r="I1602" s="34">
        <f t="shared" si="49"/>
        <v>5.8513630149709588E-7</v>
      </c>
      <c r="J1602" s="114">
        <v>2.6239886800000001</v>
      </c>
    </row>
    <row r="1603" spans="1:10" x14ac:dyDescent="0.2">
      <c r="A1603" s="131" t="s">
        <v>2537</v>
      </c>
      <c r="B1603" s="131" t="s">
        <v>1373</v>
      </c>
      <c r="C1603" s="131" t="s">
        <v>1472</v>
      </c>
      <c r="D1603" s="131" t="s">
        <v>133</v>
      </c>
      <c r="E1603" s="131" t="s">
        <v>134</v>
      </c>
      <c r="F1603" s="133">
        <v>8.6743199999999993E-3</v>
      </c>
      <c r="G1603" s="111">
        <v>6.2812080000000006E-2</v>
      </c>
      <c r="H1603" s="47">
        <f t="shared" si="48"/>
        <v>-0.86190044972241009</v>
      </c>
      <c r="I1603" s="77">
        <f t="shared" si="49"/>
        <v>5.1368652725244164E-7</v>
      </c>
      <c r="J1603" s="114" t="s">
        <v>3958</v>
      </c>
    </row>
    <row r="1604" spans="1:10" x14ac:dyDescent="0.2">
      <c r="A1604" s="131" t="s">
        <v>3943</v>
      </c>
      <c r="B1604" s="131" t="s">
        <v>3944</v>
      </c>
      <c r="C1604" s="131" t="s">
        <v>1471</v>
      </c>
      <c r="D1604" s="131" t="s">
        <v>380</v>
      </c>
      <c r="E1604" s="131" t="s">
        <v>134</v>
      </c>
      <c r="F1604" s="133">
        <v>8.403299999999999E-3</v>
      </c>
      <c r="G1604" s="133"/>
      <c r="H1604" s="47" t="str">
        <f t="shared" si="48"/>
        <v/>
      </c>
      <c r="I1604" s="34">
        <f t="shared" si="49"/>
        <v>4.9763693228523309E-7</v>
      </c>
      <c r="J1604" s="114">
        <v>0.81514204200000007</v>
      </c>
    </row>
    <row r="1605" spans="1:10" x14ac:dyDescent="0.2">
      <c r="A1605" s="131" t="s">
        <v>1283</v>
      </c>
      <c r="B1605" s="131" t="s">
        <v>739</v>
      </c>
      <c r="C1605" s="131" t="s">
        <v>1472</v>
      </c>
      <c r="D1605" s="131" t="s">
        <v>132</v>
      </c>
      <c r="E1605" s="131" t="s">
        <v>433</v>
      </c>
      <c r="F1605" s="133">
        <v>6.7374499999999999E-3</v>
      </c>
      <c r="G1605" s="111">
        <v>5.1843599999999998E-3</v>
      </c>
      <c r="H1605" s="47">
        <f t="shared" si="48"/>
        <v>0.29957217477181364</v>
      </c>
      <c r="I1605" s="77">
        <f t="shared" si="49"/>
        <v>3.9898658258364497E-7</v>
      </c>
      <c r="J1605" s="114">
        <v>6.9565685819665095</v>
      </c>
    </row>
    <row r="1606" spans="1:10" x14ac:dyDescent="0.2">
      <c r="A1606" s="131" t="s">
        <v>3776</v>
      </c>
      <c r="B1606" s="131" t="s">
        <v>3393</v>
      </c>
      <c r="C1606" s="131" t="s">
        <v>1604</v>
      </c>
      <c r="D1606" s="131" t="s">
        <v>133</v>
      </c>
      <c r="E1606" s="131" t="s">
        <v>134</v>
      </c>
      <c r="F1606" s="133">
        <v>6.6913299999999997E-3</v>
      </c>
      <c r="G1606" s="133">
        <v>0.31794171999999998</v>
      </c>
      <c r="H1606" s="47">
        <f t="shared" si="48"/>
        <v>-0.97895422469250026</v>
      </c>
      <c r="I1606" s="34">
        <f t="shared" si="49"/>
        <v>3.9625539182323004E-7</v>
      </c>
      <c r="J1606" s="114">
        <v>363.41777586947182</v>
      </c>
    </row>
    <row r="1607" spans="1:10" x14ac:dyDescent="0.2">
      <c r="A1607" s="131" t="s">
        <v>3593</v>
      </c>
      <c r="B1607" s="131" t="s">
        <v>3594</v>
      </c>
      <c r="C1607" s="132" t="s">
        <v>1472</v>
      </c>
      <c r="D1607" s="132" t="s">
        <v>133</v>
      </c>
      <c r="E1607" s="132" t="s">
        <v>433</v>
      </c>
      <c r="F1607" s="111">
        <v>6.5524499999999996E-3</v>
      </c>
      <c r="G1607" s="111">
        <v>6.9656199999999996E-3</v>
      </c>
      <c r="H1607" s="47">
        <f t="shared" ref="H1607:H1669" si="50">IF(ISERROR(F1607/G1607-1),"",IF((F1607/G1607-1)&gt;10000%,"",F1607/G1607-1))</f>
        <v>-5.9315610096445148E-2</v>
      </c>
      <c r="I1607" s="77">
        <f t="shared" ref="I1607:I1669" si="51">F1607/$F$1670</f>
        <v>3.8803102554381916E-7</v>
      </c>
      <c r="J1607" s="114">
        <v>14.312025220000001</v>
      </c>
    </row>
    <row r="1608" spans="1:10" x14ac:dyDescent="0.2">
      <c r="A1608" s="131" t="s">
        <v>2623</v>
      </c>
      <c r="B1608" s="131" t="s">
        <v>495</v>
      </c>
      <c r="C1608" s="131" t="s">
        <v>1471</v>
      </c>
      <c r="D1608" s="131" t="s">
        <v>132</v>
      </c>
      <c r="E1608" s="131" t="s">
        <v>433</v>
      </c>
      <c r="F1608" s="133">
        <v>6.476E-3</v>
      </c>
      <c r="G1608" s="111">
        <v>7.8187499999999993E-3</v>
      </c>
      <c r="H1608" s="47">
        <f t="shared" si="50"/>
        <v>-0.17173461231015186</v>
      </c>
      <c r="I1608" s="77">
        <f t="shared" si="51"/>
        <v>3.8350371562114524E-7</v>
      </c>
      <c r="J1608" s="114">
        <v>75.441683411</v>
      </c>
    </row>
    <row r="1609" spans="1:10" x14ac:dyDescent="0.2">
      <c r="A1609" s="131" t="s">
        <v>2250</v>
      </c>
      <c r="B1609" s="131" t="s">
        <v>2251</v>
      </c>
      <c r="C1609" s="131" t="s">
        <v>2218</v>
      </c>
      <c r="D1609" s="131" t="s">
        <v>133</v>
      </c>
      <c r="E1609" s="131" t="s">
        <v>433</v>
      </c>
      <c r="F1609" s="133">
        <v>6.2592200000000002E-3</v>
      </c>
      <c r="G1609" s="111">
        <v>7.0747099999999997E-3</v>
      </c>
      <c r="H1609" s="47">
        <f t="shared" si="50"/>
        <v>-0.11526832901984663</v>
      </c>
      <c r="I1609" s="77">
        <f t="shared" si="51"/>
        <v>3.7066617153955909E-7</v>
      </c>
      <c r="J1609" s="114">
        <v>15.388578789179904</v>
      </c>
    </row>
    <row r="1610" spans="1:10" x14ac:dyDescent="0.2">
      <c r="A1610" s="131" t="s">
        <v>3210</v>
      </c>
      <c r="B1610" s="131" t="s">
        <v>3211</v>
      </c>
      <c r="C1610" s="131" t="s">
        <v>1285</v>
      </c>
      <c r="D1610" s="131" t="s">
        <v>132</v>
      </c>
      <c r="E1610" s="131" t="s">
        <v>134</v>
      </c>
      <c r="F1610" s="133">
        <v>5.7162599999999999E-3</v>
      </c>
      <c r="G1610" s="111">
        <v>0.29287268</v>
      </c>
      <c r="H1610" s="47">
        <f t="shared" si="50"/>
        <v>-0.98048209891069393</v>
      </c>
      <c r="I1610" s="77">
        <f t="shared" si="51"/>
        <v>3.3851249991607899E-7</v>
      </c>
      <c r="J1610" s="114">
        <v>10.793663071099999</v>
      </c>
    </row>
    <row r="1611" spans="1:10" x14ac:dyDescent="0.2">
      <c r="A1611" s="131" t="s">
        <v>550</v>
      </c>
      <c r="B1611" s="131" t="s">
        <v>17</v>
      </c>
      <c r="C1611" s="131" t="s">
        <v>1473</v>
      </c>
      <c r="D1611" s="131" t="s">
        <v>133</v>
      </c>
      <c r="E1611" s="131" t="s">
        <v>134</v>
      </c>
      <c r="F1611" s="133">
        <v>5.6616699999999997E-3</v>
      </c>
      <c r="G1611" s="111">
        <v>0.12929063000000002</v>
      </c>
      <c r="H1611" s="47">
        <f t="shared" si="50"/>
        <v>-0.95620974234559764</v>
      </c>
      <c r="I1611" s="77">
        <f t="shared" si="51"/>
        <v>3.3527972230092176E-7</v>
      </c>
      <c r="J1611" s="114">
        <v>25.258225890000002</v>
      </c>
    </row>
    <row r="1612" spans="1:10" x14ac:dyDescent="0.2">
      <c r="A1612" s="131" t="s">
        <v>3476</v>
      </c>
      <c r="B1612" s="131" t="s">
        <v>3477</v>
      </c>
      <c r="C1612" s="132" t="s">
        <v>1548</v>
      </c>
      <c r="D1612" s="132" t="s">
        <v>133</v>
      </c>
      <c r="E1612" s="132" t="s">
        <v>433</v>
      </c>
      <c r="F1612" s="111">
        <v>5.6536700000000004E-3</v>
      </c>
      <c r="G1612" s="111">
        <v>1.060818E-2</v>
      </c>
      <c r="H1612" s="47">
        <f t="shared" si="50"/>
        <v>-0.46704618511375184</v>
      </c>
      <c r="I1612" s="77">
        <f t="shared" si="51"/>
        <v>3.3480596848298338E-7</v>
      </c>
      <c r="J1612" s="114">
        <v>15.094027000000001</v>
      </c>
    </row>
    <row r="1613" spans="1:10" x14ac:dyDescent="0.2">
      <c r="A1613" s="131" t="s">
        <v>1520</v>
      </c>
      <c r="B1613" s="131" t="s">
        <v>1521</v>
      </c>
      <c r="C1613" s="131" t="s">
        <v>1390</v>
      </c>
      <c r="D1613" s="131" t="s">
        <v>133</v>
      </c>
      <c r="E1613" s="131" t="s">
        <v>433</v>
      </c>
      <c r="F1613" s="133">
        <v>5.1173199999999999E-3</v>
      </c>
      <c r="G1613" s="111">
        <v>5.21792E-3</v>
      </c>
      <c r="H1613" s="47">
        <f t="shared" si="50"/>
        <v>-1.9279712989083819E-2</v>
      </c>
      <c r="I1613" s="77">
        <f t="shared" si="51"/>
        <v>3.0304373595157485E-7</v>
      </c>
      <c r="J1613" s="114">
        <v>0.21954805999999999</v>
      </c>
    </row>
    <row r="1614" spans="1:10" x14ac:dyDescent="0.2">
      <c r="A1614" s="131" t="s">
        <v>1388</v>
      </c>
      <c r="B1614" s="131" t="s">
        <v>1389</v>
      </c>
      <c r="C1614" s="131" t="s">
        <v>1390</v>
      </c>
      <c r="D1614" s="131" t="s">
        <v>133</v>
      </c>
      <c r="E1614" s="131" t="s">
        <v>433</v>
      </c>
      <c r="F1614" s="133">
        <v>5.0737999999999998E-3</v>
      </c>
      <c r="G1614" s="111">
        <v>9.4278799999999996E-3</v>
      </c>
      <c r="H1614" s="47">
        <f t="shared" si="50"/>
        <v>-0.46183023118665067</v>
      </c>
      <c r="I1614" s="77">
        <f t="shared" si="51"/>
        <v>3.004665151819899E-7</v>
      </c>
      <c r="J1614" s="114">
        <v>3.8854897400000001</v>
      </c>
    </row>
    <row r="1615" spans="1:10" x14ac:dyDescent="0.2">
      <c r="A1615" s="131" t="s">
        <v>2339</v>
      </c>
      <c r="B1615" s="131" t="s">
        <v>1084</v>
      </c>
      <c r="C1615" s="131" t="s">
        <v>2988</v>
      </c>
      <c r="D1615" s="131" t="s">
        <v>132</v>
      </c>
      <c r="E1615" s="131" t="s">
        <v>134</v>
      </c>
      <c r="F1615" s="133">
        <v>4.7756199999999995E-3</v>
      </c>
      <c r="G1615" s="111">
        <v>0.11742356</v>
      </c>
      <c r="H1615" s="47">
        <f t="shared" si="50"/>
        <v>-0.95932996751248212</v>
      </c>
      <c r="I1615" s="77">
        <f t="shared" si="51"/>
        <v>2.8280852600288042E-7</v>
      </c>
      <c r="J1615" s="114">
        <v>2.8155934900000004</v>
      </c>
    </row>
    <row r="1616" spans="1:10" x14ac:dyDescent="0.2">
      <c r="A1616" s="131" t="s">
        <v>3545</v>
      </c>
      <c r="B1616" s="131" t="s">
        <v>3546</v>
      </c>
      <c r="C1616" s="132" t="s">
        <v>1472</v>
      </c>
      <c r="D1616" s="132" t="s">
        <v>133</v>
      </c>
      <c r="E1616" s="132" t="s">
        <v>433</v>
      </c>
      <c r="F1616" s="111">
        <v>4.7317599999999998E-3</v>
      </c>
      <c r="G1616" s="111">
        <v>1.606376E-2</v>
      </c>
      <c r="H1616" s="47">
        <f t="shared" si="50"/>
        <v>-0.70543882627728505</v>
      </c>
      <c r="I1616" s="77">
        <f t="shared" si="51"/>
        <v>2.8021117069603307E-7</v>
      </c>
      <c r="J1616" s="114">
        <v>23.377470160000001</v>
      </c>
    </row>
    <row r="1617" spans="1:10" x14ac:dyDescent="0.2">
      <c r="A1617" s="131" t="s">
        <v>1567</v>
      </c>
      <c r="B1617" s="131" t="s">
        <v>1568</v>
      </c>
      <c r="C1617" s="131" t="s">
        <v>1390</v>
      </c>
      <c r="D1617" s="131" t="s">
        <v>133</v>
      </c>
      <c r="E1617" s="131" t="s">
        <v>433</v>
      </c>
      <c r="F1617" s="133">
        <v>4.5816700000000004E-3</v>
      </c>
      <c r="G1617" s="111">
        <v>0</v>
      </c>
      <c r="H1617" s="47" t="str">
        <f t="shared" si="50"/>
        <v/>
      </c>
      <c r="I1617" s="77">
        <f t="shared" si="51"/>
        <v>2.7132295687923603E-7</v>
      </c>
      <c r="J1617" s="114">
        <v>0.12415525999999999</v>
      </c>
    </row>
    <row r="1618" spans="1:10" x14ac:dyDescent="0.2">
      <c r="A1618" s="131" t="s">
        <v>2244</v>
      </c>
      <c r="B1618" s="131" t="s">
        <v>1805</v>
      </c>
      <c r="C1618" s="132" t="s">
        <v>1387</v>
      </c>
      <c r="D1618" s="132" t="s">
        <v>133</v>
      </c>
      <c r="E1618" s="132" t="s">
        <v>134</v>
      </c>
      <c r="F1618" s="111">
        <v>4.3352099999999999E-3</v>
      </c>
      <c r="G1618" s="111">
        <v>3.8752830000000002E-2</v>
      </c>
      <c r="H1618" s="47">
        <f t="shared" si="50"/>
        <v>-0.8881317828917269</v>
      </c>
      <c r="I1618" s="77">
        <f t="shared" si="51"/>
        <v>2.5672778613309838E-7</v>
      </c>
      <c r="J1618" s="114">
        <v>189.05941694000001</v>
      </c>
    </row>
    <row r="1619" spans="1:10" x14ac:dyDescent="0.2">
      <c r="A1619" s="131" t="s">
        <v>1522</v>
      </c>
      <c r="B1619" s="131" t="s">
        <v>1523</v>
      </c>
      <c r="C1619" s="131" t="s">
        <v>1390</v>
      </c>
      <c r="D1619" s="131" t="s">
        <v>133</v>
      </c>
      <c r="E1619" s="131" t="s">
        <v>433</v>
      </c>
      <c r="F1619" s="133">
        <v>3.5208600000000002E-3</v>
      </c>
      <c r="G1619" s="111">
        <v>5.313905E-2</v>
      </c>
      <c r="H1619" s="47">
        <f t="shared" si="50"/>
        <v>-0.93374251139228115</v>
      </c>
      <c r="I1619" s="77">
        <f t="shared" si="51"/>
        <v>2.0850260842833006E-7</v>
      </c>
      <c r="J1619" s="114">
        <v>0.87692317000000009</v>
      </c>
    </row>
    <row r="1620" spans="1:10" x14ac:dyDescent="0.2">
      <c r="A1620" s="131" t="s">
        <v>3773</v>
      </c>
      <c r="B1620" s="131" t="s">
        <v>3774</v>
      </c>
      <c r="C1620" s="131" t="s">
        <v>394</v>
      </c>
      <c r="D1620" s="131" t="s">
        <v>380</v>
      </c>
      <c r="E1620" s="131" t="s">
        <v>134</v>
      </c>
      <c r="F1620" s="133">
        <v>3.3085500000000004E-3</v>
      </c>
      <c r="G1620" s="133">
        <v>0.42475272999999997</v>
      </c>
      <c r="H1620" s="47">
        <f t="shared" si="50"/>
        <v>-0.99221064453193741</v>
      </c>
      <c r="I1620" s="34">
        <f t="shared" si="51"/>
        <v>1.9592977429251701E-7</v>
      </c>
      <c r="J1620" s="114">
        <v>60.132536999999999</v>
      </c>
    </row>
    <row r="1621" spans="1:10" x14ac:dyDescent="0.2">
      <c r="A1621" s="131" t="s">
        <v>3719</v>
      </c>
      <c r="B1621" s="131" t="s">
        <v>3720</v>
      </c>
      <c r="C1621" s="131" t="s">
        <v>2988</v>
      </c>
      <c r="D1621" s="131" t="s">
        <v>132</v>
      </c>
      <c r="E1621" s="131" t="s">
        <v>433</v>
      </c>
      <c r="F1621" s="133">
        <v>3.2455399999999999E-3</v>
      </c>
      <c r="G1621" s="133">
        <v>5.1505500000000003E-3</v>
      </c>
      <c r="H1621" s="47">
        <f t="shared" si="50"/>
        <v>-0.36986535418547539</v>
      </c>
      <c r="I1621" s="34">
        <f t="shared" si="51"/>
        <v>1.9219837078397955E-7</v>
      </c>
      <c r="J1621" s="114">
        <v>1.13134252</v>
      </c>
    </row>
    <row r="1622" spans="1:10" x14ac:dyDescent="0.2">
      <c r="A1622" s="131" t="s">
        <v>3297</v>
      </c>
      <c r="B1622" s="131" t="s">
        <v>3298</v>
      </c>
      <c r="C1622" s="131" t="s">
        <v>1286</v>
      </c>
      <c r="D1622" s="131" t="s">
        <v>380</v>
      </c>
      <c r="E1622" s="131" t="s">
        <v>433</v>
      </c>
      <c r="F1622" s="133">
        <v>2.9133399999999999E-3</v>
      </c>
      <c r="G1622" s="133">
        <v>9.3900499999999987E-3</v>
      </c>
      <c r="H1622" s="47">
        <f t="shared" si="50"/>
        <v>-0.68974180116186812</v>
      </c>
      <c r="I1622" s="34">
        <f t="shared" si="51"/>
        <v>1.7252574349408698E-7</v>
      </c>
      <c r="J1622" s="114">
        <v>47.580555568913688</v>
      </c>
    </row>
    <row r="1623" spans="1:10" x14ac:dyDescent="0.2">
      <c r="A1623" s="131" t="s">
        <v>2485</v>
      </c>
      <c r="B1623" s="131" t="s">
        <v>1938</v>
      </c>
      <c r="C1623" s="131" t="s">
        <v>1475</v>
      </c>
      <c r="D1623" s="131" t="s">
        <v>380</v>
      </c>
      <c r="E1623" s="131" t="s">
        <v>134</v>
      </c>
      <c r="F1623" s="133">
        <v>2.8609600000000001E-3</v>
      </c>
      <c r="G1623" s="111">
        <v>5.4067179999999999E-2</v>
      </c>
      <c r="H1623" s="47">
        <f t="shared" si="50"/>
        <v>-0.94708508932775859</v>
      </c>
      <c r="I1623" s="77">
        <f t="shared" si="51"/>
        <v>1.6942384037113521E-7</v>
      </c>
      <c r="J1623" s="114">
        <v>2.3015365822241303</v>
      </c>
    </row>
    <row r="1624" spans="1:10" x14ac:dyDescent="0.2">
      <c r="A1624" s="131" t="s">
        <v>3976</v>
      </c>
      <c r="B1624" s="131" t="s">
        <v>3554</v>
      </c>
      <c r="C1624" s="132" t="s">
        <v>1675</v>
      </c>
      <c r="D1624" s="132" t="s">
        <v>133</v>
      </c>
      <c r="E1624" s="132" t="s">
        <v>433</v>
      </c>
      <c r="F1624" s="111">
        <v>2.47314E-3</v>
      </c>
      <c r="G1624" s="111">
        <v>1.8702419999999997E-2</v>
      </c>
      <c r="H1624" s="47">
        <f t="shared" si="50"/>
        <v>-0.8677636370052646</v>
      </c>
      <c r="I1624" s="77">
        <f t="shared" si="51"/>
        <v>1.4645743966202581E-7</v>
      </c>
      <c r="J1624" s="114">
        <v>1.24154225</v>
      </c>
    </row>
    <row r="1625" spans="1:10" x14ac:dyDescent="0.2">
      <c r="A1625" s="131" t="s">
        <v>3946</v>
      </c>
      <c r="B1625" s="131" t="s">
        <v>3947</v>
      </c>
      <c r="C1625" s="131" t="s">
        <v>1675</v>
      </c>
      <c r="D1625" s="131" t="s">
        <v>133</v>
      </c>
      <c r="E1625" s="131" t="s">
        <v>433</v>
      </c>
      <c r="F1625" s="133">
        <v>1.8425E-3</v>
      </c>
      <c r="G1625" s="133"/>
      <c r="H1625" s="47" t="str">
        <f t="shared" si="50"/>
        <v/>
      </c>
      <c r="I1625" s="34">
        <f t="shared" si="51"/>
        <v>1.0911142619394071E-7</v>
      </c>
      <c r="J1625" s="114">
        <v>3.7689349751566317</v>
      </c>
    </row>
    <row r="1626" spans="1:10" x14ac:dyDescent="0.2">
      <c r="A1626" s="131" t="s">
        <v>1161</v>
      </c>
      <c r="B1626" s="131" t="s">
        <v>2903</v>
      </c>
      <c r="C1626" s="131" t="s">
        <v>877</v>
      </c>
      <c r="D1626" s="131" t="s">
        <v>133</v>
      </c>
      <c r="E1626" s="131" t="s">
        <v>433</v>
      </c>
      <c r="F1626" s="133">
        <v>1.6862400000000001E-3</v>
      </c>
      <c r="G1626" s="111">
        <v>0.59444472999999998</v>
      </c>
      <c r="H1626" s="47">
        <f t="shared" si="50"/>
        <v>-0.99716333594209838</v>
      </c>
      <c r="I1626" s="77">
        <f t="shared" si="51"/>
        <v>9.9857829745058672E-8</v>
      </c>
      <c r="J1626" s="114">
        <v>95.778967797337899</v>
      </c>
    </row>
    <row r="1627" spans="1:10" x14ac:dyDescent="0.2">
      <c r="A1627" s="131" t="s">
        <v>2337</v>
      </c>
      <c r="B1627" s="131" t="s">
        <v>1080</v>
      </c>
      <c r="C1627" s="131" t="s">
        <v>2988</v>
      </c>
      <c r="D1627" s="131" t="s">
        <v>132</v>
      </c>
      <c r="E1627" s="131" t="s">
        <v>134</v>
      </c>
      <c r="F1627" s="133">
        <v>1.4454000000000001E-3</v>
      </c>
      <c r="G1627" s="133">
        <v>7.1220399999999996E-3</v>
      </c>
      <c r="H1627" s="47">
        <f t="shared" si="50"/>
        <v>-0.79705252989312048</v>
      </c>
      <c r="I1627" s="34">
        <f t="shared" si="51"/>
        <v>8.5595471056022754E-8</v>
      </c>
      <c r="J1627" s="114">
        <v>0.89604888000000005</v>
      </c>
    </row>
    <row r="1628" spans="1:10" x14ac:dyDescent="0.2">
      <c r="A1628" s="131" t="s">
        <v>2591</v>
      </c>
      <c r="B1628" s="131" t="s">
        <v>585</v>
      </c>
      <c r="C1628" s="131" t="s">
        <v>1471</v>
      </c>
      <c r="D1628" s="131" t="s">
        <v>132</v>
      </c>
      <c r="E1628" s="131" t="s">
        <v>134</v>
      </c>
      <c r="F1628" s="133">
        <v>1.3446600000000001E-3</v>
      </c>
      <c r="G1628" s="111">
        <v>5.2011099999999992E-3</v>
      </c>
      <c r="H1628" s="47">
        <f t="shared" si="50"/>
        <v>-0.74146672537208391</v>
      </c>
      <c r="I1628" s="77">
        <f t="shared" si="51"/>
        <v>7.9629726103633294E-8</v>
      </c>
      <c r="J1628" s="114">
        <v>6.1764611615999998</v>
      </c>
    </row>
    <row r="1629" spans="1:10" x14ac:dyDescent="0.2">
      <c r="A1629" s="131" t="s">
        <v>3977</v>
      </c>
      <c r="B1629" s="131" t="s">
        <v>3555</v>
      </c>
      <c r="C1629" s="132" t="s">
        <v>1675</v>
      </c>
      <c r="D1629" s="132" t="s">
        <v>133</v>
      </c>
      <c r="E1629" s="132" t="s">
        <v>433</v>
      </c>
      <c r="F1629" s="111">
        <v>1.3074100000000002E-3</v>
      </c>
      <c r="G1629" s="111">
        <v>3.9938379999999996E-2</v>
      </c>
      <c r="H1629" s="47">
        <f t="shared" si="50"/>
        <v>-0.96726432068601675</v>
      </c>
      <c r="I1629" s="77">
        <f t="shared" si="51"/>
        <v>7.7423809888857556E-8</v>
      </c>
      <c r="J1629" s="114">
        <v>3.7340722500000001</v>
      </c>
    </row>
    <row r="1630" spans="1:10" x14ac:dyDescent="0.2">
      <c r="A1630" s="131" t="s">
        <v>1899</v>
      </c>
      <c r="B1630" s="131" t="s">
        <v>1900</v>
      </c>
      <c r="C1630" s="132" t="s">
        <v>1675</v>
      </c>
      <c r="D1630" s="132" t="s">
        <v>380</v>
      </c>
      <c r="E1630" s="132" t="s">
        <v>134</v>
      </c>
      <c r="F1630" s="111">
        <v>1.0758199999999999E-3</v>
      </c>
      <c r="G1630" s="111">
        <v>0.60244142000000001</v>
      </c>
      <c r="H1630" s="47">
        <f t="shared" si="50"/>
        <v>-0.99821423301206613</v>
      </c>
      <c r="I1630" s="77">
        <f t="shared" si="51"/>
        <v>6.3709229051812915E-8</v>
      </c>
      <c r="J1630" s="114">
        <v>74.903685561685236</v>
      </c>
    </row>
    <row r="1631" spans="1:10" x14ac:dyDescent="0.2">
      <c r="A1631" s="131" t="s">
        <v>2182</v>
      </c>
      <c r="B1631" s="131" t="s">
        <v>2183</v>
      </c>
      <c r="C1631" s="131" t="s">
        <v>1675</v>
      </c>
      <c r="D1631" s="131" t="s">
        <v>380</v>
      </c>
      <c r="E1631" s="131" t="s">
        <v>134</v>
      </c>
      <c r="F1631" s="133">
        <v>9.0771999999999999E-4</v>
      </c>
      <c r="G1631" s="111">
        <v>6.75539E-3</v>
      </c>
      <c r="H1631" s="47">
        <f t="shared" si="50"/>
        <v>-0.86563025968892982</v>
      </c>
      <c r="I1631" s="77">
        <f t="shared" si="51"/>
        <v>5.3754476952382021E-8</v>
      </c>
      <c r="J1631" s="114">
        <v>3.6864930500000002</v>
      </c>
    </row>
    <row r="1632" spans="1:10" x14ac:dyDescent="0.2">
      <c r="A1632" s="131" t="s">
        <v>3975</v>
      </c>
      <c r="B1632" s="131" t="s">
        <v>3756</v>
      </c>
      <c r="C1632" s="131" t="s">
        <v>1675</v>
      </c>
      <c r="D1632" s="131" t="s">
        <v>380</v>
      </c>
      <c r="E1632" s="131" t="s">
        <v>433</v>
      </c>
      <c r="F1632" s="133">
        <v>8.6183000000000006E-4</v>
      </c>
      <c r="G1632" s="133">
        <v>9.6187700000000004E-3</v>
      </c>
      <c r="H1632" s="47">
        <f t="shared" si="50"/>
        <v>-0.91040122593637229</v>
      </c>
      <c r="I1632" s="34">
        <f t="shared" si="51"/>
        <v>5.1036906614232803E-8</v>
      </c>
      <c r="J1632" s="114">
        <v>58.747768416504798</v>
      </c>
    </row>
    <row r="1633" spans="1:10" x14ac:dyDescent="0.2">
      <c r="A1633" s="131" t="s">
        <v>3547</v>
      </c>
      <c r="B1633" s="131" t="s">
        <v>3548</v>
      </c>
      <c r="C1633" s="132" t="s">
        <v>1472</v>
      </c>
      <c r="D1633" s="132" t="s">
        <v>133</v>
      </c>
      <c r="E1633" s="132" t="s">
        <v>433</v>
      </c>
      <c r="F1633" s="111">
        <v>6.7933000000000002E-4</v>
      </c>
      <c r="G1633" s="111">
        <v>6.0858199999999996E-3</v>
      </c>
      <c r="H1633" s="47">
        <f t="shared" si="50"/>
        <v>-0.88837494372163484</v>
      </c>
      <c r="I1633" s="77">
        <f t="shared" si="51"/>
        <v>4.0229397642512752E-8</v>
      </c>
      <c r="J1633" s="114">
        <v>0.12819913999999999</v>
      </c>
    </row>
    <row r="1634" spans="1:10" x14ac:dyDescent="0.2">
      <c r="A1634" s="131" t="s">
        <v>1673</v>
      </c>
      <c r="B1634" s="131" t="s">
        <v>1508</v>
      </c>
      <c r="C1634" s="131" t="s">
        <v>423</v>
      </c>
      <c r="D1634" s="131" t="s">
        <v>132</v>
      </c>
      <c r="E1634" s="131" t="s">
        <v>433</v>
      </c>
      <c r="F1634" s="133">
        <v>5.7434000000000001E-4</v>
      </c>
      <c r="G1634" s="133">
        <v>8.7009799999999988E-3</v>
      </c>
      <c r="H1634" s="47">
        <f t="shared" si="50"/>
        <v>-0.93399134350383517</v>
      </c>
      <c r="I1634" s="34">
        <f t="shared" si="51"/>
        <v>3.4011970974343505E-8</v>
      </c>
      <c r="J1634" s="114">
        <v>40.299005270000002</v>
      </c>
    </row>
    <row r="1635" spans="1:10" x14ac:dyDescent="0.2">
      <c r="A1635" s="131" t="s">
        <v>1716</v>
      </c>
      <c r="B1635" s="131" t="s">
        <v>3162</v>
      </c>
      <c r="C1635" s="131" t="s">
        <v>1548</v>
      </c>
      <c r="D1635" s="131" t="s">
        <v>380</v>
      </c>
      <c r="E1635" s="131" t="s">
        <v>134</v>
      </c>
      <c r="F1635" s="133">
        <v>5.4887999999999996E-4</v>
      </c>
      <c r="G1635" s="111">
        <v>0</v>
      </c>
      <c r="H1635" s="47" t="str">
        <f t="shared" si="50"/>
        <v/>
      </c>
      <c r="I1635" s="77">
        <f t="shared" si="51"/>
        <v>3.250424944875451E-8</v>
      </c>
      <c r="J1635" s="114">
        <v>0.69220243000000004</v>
      </c>
    </row>
    <row r="1636" spans="1:10" x14ac:dyDescent="0.2">
      <c r="A1636" s="131" t="s">
        <v>3978</v>
      </c>
      <c r="B1636" s="131" t="s">
        <v>3815</v>
      </c>
      <c r="C1636" s="131" t="s">
        <v>1675</v>
      </c>
      <c r="D1636" s="131" t="s">
        <v>133</v>
      </c>
      <c r="E1636" s="131" t="s">
        <v>433</v>
      </c>
      <c r="F1636" s="133">
        <v>5.0301999999999996E-4</v>
      </c>
      <c r="G1636" s="111">
        <v>1.306509E-2</v>
      </c>
      <c r="H1636" s="47">
        <f t="shared" si="50"/>
        <v>-0.96149892576323626</v>
      </c>
      <c r="I1636" s="77">
        <f t="shared" si="51"/>
        <v>2.9788455687422553E-8</v>
      </c>
      <c r="J1636" s="114">
        <v>3.898611363145398</v>
      </c>
    </row>
    <row r="1637" spans="1:10" x14ac:dyDescent="0.2">
      <c r="A1637" s="131" t="s">
        <v>3789</v>
      </c>
      <c r="B1637" s="131" t="s">
        <v>3790</v>
      </c>
      <c r="C1637" s="131" t="s">
        <v>1472</v>
      </c>
      <c r="D1637" s="131" t="s">
        <v>133</v>
      </c>
      <c r="E1637" s="131" t="s">
        <v>433</v>
      </c>
      <c r="F1637" s="133">
        <v>4.2285000000000001E-4</v>
      </c>
      <c r="G1637" s="111">
        <v>4.1925000000000003E-4</v>
      </c>
      <c r="H1637" s="47">
        <f t="shared" si="50"/>
        <v>8.5867620751340912E-3</v>
      </c>
      <c r="I1637" s="77">
        <f t="shared" si="51"/>
        <v>2.5040850239407236E-8</v>
      </c>
      <c r="J1637" s="114">
        <v>13.82940612</v>
      </c>
    </row>
    <row r="1638" spans="1:10" x14ac:dyDescent="0.2">
      <c r="A1638" s="131" t="s">
        <v>2983</v>
      </c>
      <c r="B1638" s="131" t="s">
        <v>2295</v>
      </c>
      <c r="C1638" s="131" t="s">
        <v>1284</v>
      </c>
      <c r="D1638" s="131" t="s">
        <v>133</v>
      </c>
      <c r="E1638" s="131" t="s">
        <v>433</v>
      </c>
      <c r="F1638" s="133">
        <v>1.7977000000000002E-4</v>
      </c>
      <c r="G1638" s="133">
        <v>6.1260799999999999E-3</v>
      </c>
      <c r="H1638" s="47">
        <f t="shared" si="50"/>
        <v>-0.97065497022565816</v>
      </c>
      <c r="I1638" s="34">
        <f t="shared" si="51"/>
        <v>1.0645840481348561E-8</v>
      </c>
      <c r="J1638" s="114">
        <v>3.0081925080998273</v>
      </c>
    </row>
    <row r="1639" spans="1:10" x14ac:dyDescent="0.2">
      <c r="A1639" s="131" t="s">
        <v>3391</v>
      </c>
      <c r="B1639" s="131" t="s">
        <v>3392</v>
      </c>
      <c r="C1639" s="131" t="s">
        <v>1604</v>
      </c>
      <c r="D1639" s="131" t="s">
        <v>380</v>
      </c>
      <c r="E1639" s="131" t="s">
        <v>134</v>
      </c>
      <c r="F1639" s="133">
        <v>1.1244E-4</v>
      </c>
      <c r="G1639" s="133">
        <v>9.6947320000000003E-2</v>
      </c>
      <c r="H1639" s="47">
        <f t="shared" si="50"/>
        <v>-0.99884019486046649</v>
      </c>
      <c r="I1639" s="34">
        <f t="shared" si="51"/>
        <v>6.6586099111243931E-9</v>
      </c>
      <c r="J1639" s="114">
        <v>44.482610562473155</v>
      </c>
    </row>
    <row r="1640" spans="1:10" x14ac:dyDescent="0.2">
      <c r="A1640" s="131" t="s">
        <v>3757</v>
      </c>
      <c r="B1640" s="131" t="s">
        <v>3758</v>
      </c>
      <c r="C1640" s="131" t="s">
        <v>1604</v>
      </c>
      <c r="D1640" s="131" t="s">
        <v>380</v>
      </c>
      <c r="E1640" s="131" t="s">
        <v>134</v>
      </c>
      <c r="F1640" s="133">
        <v>7.559E-5</v>
      </c>
      <c r="G1640" s="133">
        <v>1.8417000000000002E-3</v>
      </c>
      <c r="H1640" s="47">
        <f t="shared" si="50"/>
        <v>-0.95895639897920404</v>
      </c>
      <c r="I1640" s="34">
        <f t="shared" si="51"/>
        <v>4.4763813872455787E-9</v>
      </c>
      <c r="J1640" s="114">
        <v>18.548733361957922</v>
      </c>
    </row>
    <row r="1641" spans="1:10" x14ac:dyDescent="0.2">
      <c r="A1641" s="131" t="s">
        <v>3825</v>
      </c>
      <c r="B1641" s="131" t="s">
        <v>3216</v>
      </c>
      <c r="C1641" s="131" t="s">
        <v>1472</v>
      </c>
      <c r="D1641" s="131" t="s">
        <v>380</v>
      </c>
      <c r="E1641" s="131" t="s">
        <v>433</v>
      </c>
      <c r="F1641" s="133">
        <v>6.6069999999999996E-5</v>
      </c>
      <c r="G1641" s="111">
        <v>8.0340000000000007E-5</v>
      </c>
      <c r="H1641" s="47">
        <f t="shared" si="50"/>
        <v>-0.17762011451331849</v>
      </c>
      <c r="I1641" s="77">
        <f t="shared" si="51"/>
        <v>3.9126143438988675E-9</v>
      </c>
      <c r="J1641" s="114">
        <v>13.56458035</v>
      </c>
    </row>
    <row r="1642" spans="1:10" x14ac:dyDescent="0.2">
      <c r="A1642" s="131" t="s">
        <v>3930</v>
      </c>
      <c r="B1642" s="131" t="s">
        <v>3931</v>
      </c>
      <c r="C1642" s="131" t="s">
        <v>2988</v>
      </c>
      <c r="D1642" s="131" t="s">
        <v>133</v>
      </c>
      <c r="E1642" s="131" t="s">
        <v>134</v>
      </c>
      <c r="F1642" s="133">
        <v>2.2140000000000001E-5</v>
      </c>
      <c r="G1642" s="133"/>
      <c r="H1642" s="47" t="str">
        <f t="shared" si="50"/>
        <v/>
      </c>
      <c r="I1642" s="34">
        <f t="shared" si="51"/>
        <v>1.3111136911445577E-9</v>
      </c>
      <c r="J1642" s="114">
        <v>194.81792519000001</v>
      </c>
    </row>
    <row r="1643" spans="1:10" x14ac:dyDescent="0.2">
      <c r="A1643" s="131" t="s">
        <v>3933</v>
      </c>
      <c r="B1643" s="131" t="s">
        <v>3934</v>
      </c>
      <c r="C1643" s="131" t="s">
        <v>1471</v>
      </c>
      <c r="D1643" s="131" t="s">
        <v>380</v>
      </c>
      <c r="E1643" s="131" t="s">
        <v>433</v>
      </c>
      <c r="F1643" s="133">
        <v>0</v>
      </c>
      <c r="G1643" s="133"/>
      <c r="H1643" s="47" t="str">
        <f t="shared" si="50"/>
        <v/>
      </c>
      <c r="I1643" s="34">
        <f t="shared" si="51"/>
        <v>0</v>
      </c>
      <c r="J1643" s="114">
        <v>0.1000758591</v>
      </c>
    </row>
    <row r="1644" spans="1:10" x14ac:dyDescent="0.2">
      <c r="A1644" s="131" t="s">
        <v>3949</v>
      </c>
      <c r="B1644" s="131" t="s">
        <v>3950</v>
      </c>
      <c r="C1644" s="131" t="s">
        <v>1604</v>
      </c>
      <c r="D1644" s="131" t="s">
        <v>133</v>
      </c>
      <c r="E1644" s="131" t="s">
        <v>134</v>
      </c>
      <c r="F1644" s="133">
        <v>0</v>
      </c>
      <c r="G1644" s="133"/>
      <c r="H1644" s="47" t="str">
        <f t="shared" si="50"/>
        <v/>
      </c>
      <c r="I1644" s="34">
        <f t="shared" si="51"/>
        <v>0</v>
      </c>
      <c r="J1644" s="114">
        <v>4.2936882782309995</v>
      </c>
    </row>
    <row r="1645" spans="1:10" x14ac:dyDescent="0.2">
      <c r="A1645" s="131" t="s">
        <v>3952</v>
      </c>
      <c r="B1645" s="131" t="s">
        <v>3953</v>
      </c>
      <c r="C1645" s="131" t="s">
        <v>394</v>
      </c>
      <c r="D1645" s="131" t="s">
        <v>380</v>
      </c>
      <c r="E1645" s="131" t="s">
        <v>433</v>
      </c>
      <c r="F1645" s="133">
        <v>0</v>
      </c>
      <c r="G1645" s="133"/>
      <c r="H1645" s="47" t="str">
        <f t="shared" si="50"/>
        <v/>
      </c>
      <c r="I1645" s="34">
        <f t="shared" si="51"/>
        <v>0</v>
      </c>
      <c r="J1645" s="114">
        <v>4.3322771318162294</v>
      </c>
    </row>
    <row r="1646" spans="1:10" x14ac:dyDescent="0.2">
      <c r="A1646" s="131" t="s">
        <v>3955</v>
      </c>
      <c r="B1646" s="134" t="s">
        <v>3956</v>
      </c>
      <c r="C1646" s="131" t="s">
        <v>394</v>
      </c>
      <c r="D1646" s="131" t="s">
        <v>380</v>
      </c>
      <c r="E1646" s="131" t="s">
        <v>433</v>
      </c>
      <c r="F1646" s="133">
        <v>0</v>
      </c>
      <c r="G1646" s="133"/>
      <c r="H1646" s="47" t="str">
        <f t="shared" si="50"/>
        <v/>
      </c>
      <c r="I1646" s="34">
        <f t="shared" si="51"/>
        <v>0</v>
      </c>
      <c r="J1646" s="114">
        <v>4.2814655817947616</v>
      </c>
    </row>
    <row r="1647" spans="1:10" x14ac:dyDescent="0.2">
      <c r="A1647" s="131" t="s">
        <v>1719</v>
      </c>
      <c r="B1647" s="134" t="s">
        <v>3161</v>
      </c>
      <c r="C1647" s="131" t="s">
        <v>1548</v>
      </c>
      <c r="D1647" s="131" t="s">
        <v>380</v>
      </c>
      <c r="E1647" s="131" t="s">
        <v>433</v>
      </c>
      <c r="F1647" s="133">
        <v>0</v>
      </c>
      <c r="G1647" s="111">
        <v>0.17679195</v>
      </c>
      <c r="H1647" s="47">
        <f t="shared" si="50"/>
        <v>-1</v>
      </c>
      <c r="I1647" s="77">
        <f t="shared" si="51"/>
        <v>0</v>
      </c>
      <c r="J1647" s="114">
        <v>5.1491676699999998</v>
      </c>
    </row>
    <row r="1648" spans="1:10" x14ac:dyDescent="0.2">
      <c r="A1648" s="131" t="s">
        <v>3399</v>
      </c>
      <c r="B1648" s="134" t="s">
        <v>3400</v>
      </c>
      <c r="C1648" s="131" t="s">
        <v>2761</v>
      </c>
      <c r="D1648" s="131" t="s">
        <v>380</v>
      </c>
      <c r="E1648" s="131" t="s">
        <v>433</v>
      </c>
      <c r="F1648" s="133">
        <v>0</v>
      </c>
      <c r="G1648" s="133">
        <v>0.12184699</v>
      </c>
      <c r="H1648" s="47">
        <f t="shared" si="50"/>
        <v>-1</v>
      </c>
      <c r="I1648" s="34">
        <f t="shared" si="51"/>
        <v>0</v>
      </c>
      <c r="J1648" s="114">
        <v>44.754720310000003</v>
      </c>
    </row>
    <row r="1649" spans="1:10" x14ac:dyDescent="0.2">
      <c r="A1649" s="131" t="s">
        <v>2542</v>
      </c>
      <c r="B1649" s="134" t="s">
        <v>2272</v>
      </c>
      <c r="C1649" s="132" t="s">
        <v>1472</v>
      </c>
      <c r="D1649" s="132" t="s">
        <v>380</v>
      </c>
      <c r="E1649" s="132" t="s">
        <v>134</v>
      </c>
      <c r="F1649" s="111">
        <v>0</v>
      </c>
      <c r="G1649" s="111">
        <v>8.8265880000000005E-2</v>
      </c>
      <c r="H1649" s="47">
        <f t="shared" si="50"/>
        <v>-1</v>
      </c>
      <c r="I1649" s="77">
        <f t="shared" si="51"/>
        <v>0</v>
      </c>
      <c r="J1649" s="114">
        <v>20.35196006</v>
      </c>
    </row>
    <row r="1650" spans="1:10" x14ac:dyDescent="0.2">
      <c r="A1650" s="131" t="s">
        <v>1573</v>
      </c>
      <c r="B1650" s="134" t="s">
        <v>1574</v>
      </c>
      <c r="C1650" s="132" t="s">
        <v>1390</v>
      </c>
      <c r="D1650" s="132" t="s">
        <v>133</v>
      </c>
      <c r="E1650" s="132" t="s">
        <v>433</v>
      </c>
      <c r="F1650" s="133">
        <v>0</v>
      </c>
      <c r="G1650" s="111">
        <v>5.0895080000000002E-2</v>
      </c>
      <c r="H1650" s="47">
        <f t="shared" si="50"/>
        <v>-1</v>
      </c>
      <c r="I1650" s="77">
        <f t="shared" si="51"/>
        <v>0</v>
      </c>
      <c r="J1650" s="114">
        <v>0.52571575999999998</v>
      </c>
    </row>
    <row r="1651" spans="1:10" x14ac:dyDescent="0.2">
      <c r="A1651" s="131" t="s">
        <v>3217</v>
      </c>
      <c r="B1651" s="134" t="s">
        <v>3218</v>
      </c>
      <c r="C1651" s="131" t="s">
        <v>2761</v>
      </c>
      <c r="D1651" s="131" t="s">
        <v>133</v>
      </c>
      <c r="E1651" s="131" t="s">
        <v>433</v>
      </c>
      <c r="F1651" s="133">
        <v>0</v>
      </c>
      <c r="G1651" s="111">
        <v>4.6821059999999998E-2</v>
      </c>
      <c r="H1651" s="47">
        <f t="shared" si="50"/>
        <v>-1</v>
      </c>
      <c r="I1651" s="77">
        <f t="shared" si="51"/>
        <v>0</v>
      </c>
      <c r="J1651" s="114">
        <v>121.8261368</v>
      </c>
    </row>
    <row r="1652" spans="1:10" x14ac:dyDescent="0.2">
      <c r="A1652" s="131" t="s">
        <v>3791</v>
      </c>
      <c r="B1652" s="134" t="s">
        <v>3792</v>
      </c>
      <c r="C1652" s="131" t="s">
        <v>1472</v>
      </c>
      <c r="D1652" s="131" t="s">
        <v>133</v>
      </c>
      <c r="E1652" s="131" t="s">
        <v>433</v>
      </c>
      <c r="F1652" s="133">
        <v>0</v>
      </c>
      <c r="G1652" s="111">
        <v>1.7716619999999999E-2</v>
      </c>
      <c r="H1652" s="47">
        <f t="shared" si="50"/>
        <v>-1</v>
      </c>
      <c r="I1652" s="77">
        <f t="shared" si="51"/>
        <v>0</v>
      </c>
      <c r="J1652" s="114">
        <v>15.23380433</v>
      </c>
    </row>
    <row r="1653" spans="1:10" x14ac:dyDescent="0.2">
      <c r="A1653" s="131" t="s">
        <v>1569</v>
      </c>
      <c r="B1653" s="134" t="s">
        <v>1570</v>
      </c>
      <c r="C1653" s="132" t="s">
        <v>1390</v>
      </c>
      <c r="D1653" s="132" t="s">
        <v>133</v>
      </c>
      <c r="E1653" s="132" t="s">
        <v>433</v>
      </c>
      <c r="F1653" s="111">
        <v>0</v>
      </c>
      <c r="G1653" s="111">
        <v>5.9545600000000002E-3</v>
      </c>
      <c r="H1653" s="47">
        <f t="shared" si="50"/>
        <v>-1</v>
      </c>
      <c r="I1653" s="77">
        <f t="shared" si="51"/>
        <v>0</v>
      </c>
      <c r="J1653" s="114">
        <v>0.18421923999999998</v>
      </c>
    </row>
    <row r="1654" spans="1:10" x14ac:dyDescent="0.2">
      <c r="A1654" s="131" t="s">
        <v>3983</v>
      </c>
      <c r="B1654" s="134" t="s">
        <v>2810</v>
      </c>
      <c r="C1654" s="131" t="s">
        <v>1675</v>
      </c>
      <c r="D1654" s="131" t="s">
        <v>380</v>
      </c>
      <c r="E1654" s="131" t="s">
        <v>433</v>
      </c>
      <c r="F1654" s="133">
        <v>0</v>
      </c>
      <c r="G1654" s="111">
        <v>4.9629599999999998E-3</v>
      </c>
      <c r="H1654" s="47">
        <f t="shared" si="50"/>
        <v>-1</v>
      </c>
      <c r="I1654" s="77">
        <f t="shared" si="51"/>
        <v>0</v>
      </c>
      <c r="J1654" s="114">
        <v>0.32524072000000004</v>
      </c>
    </row>
    <row r="1655" spans="1:10" x14ac:dyDescent="0.2">
      <c r="A1655" s="131" t="s">
        <v>3520</v>
      </c>
      <c r="B1655" s="134" t="s">
        <v>3472</v>
      </c>
      <c r="C1655" s="132" t="s">
        <v>1472</v>
      </c>
      <c r="D1655" s="132" t="s">
        <v>132</v>
      </c>
      <c r="E1655" s="132" t="s">
        <v>433</v>
      </c>
      <c r="F1655" s="111">
        <v>0</v>
      </c>
      <c r="G1655" s="111">
        <v>4.6572000000000002E-3</v>
      </c>
      <c r="H1655" s="47">
        <f t="shared" si="50"/>
        <v>-1</v>
      </c>
      <c r="I1655" s="77">
        <f t="shared" si="51"/>
        <v>0</v>
      </c>
      <c r="J1655" s="114">
        <v>1.5444345212537567</v>
      </c>
    </row>
    <row r="1656" spans="1:10" x14ac:dyDescent="0.2">
      <c r="A1656" s="131" t="s">
        <v>3474</v>
      </c>
      <c r="B1656" s="131" t="s">
        <v>3475</v>
      </c>
      <c r="C1656" s="132" t="s">
        <v>1604</v>
      </c>
      <c r="D1656" s="132" t="s">
        <v>133</v>
      </c>
      <c r="E1656" s="132" t="s">
        <v>134</v>
      </c>
      <c r="F1656" s="111">
        <v>0</v>
      </c>
      <c r="G1656" s="111">
        <v>3.4786500000000002E-3</v>
      </c>
      <c r="H1656" s="47">
        <f t="shared" si="50"/>
        <v>-1</v>
      </c>
      <c r="I1656" s="77">
        <f t="shared" si="51"/>
        <v>0</v>
      </c>
      <c r="J1656" s="114">
        <v>23.2</v>
      </c>
    </row>
    <row r="1657" spans="1:10" x14ac:dyDescent="0.2">
      <c r="A1657" s="131" t="s">
        <v>2622</v>
      </c>
      <c r="B1657" s="131" t="s">
        <v>587</v>
      </c>
      <c r="C1657" s="131" t="s">
        <v>1471</v>
      </c>
      <c r="D1657" s="131" t="s">
        <v>132</v>
      </c>
      <c r="E1657" s="131" t="s">
        <v>134</v>
      </c>
      <c r="F1657" s="133">
        <v>0</v>
      </c>
      <c r="G1657" s="133">
        <v>7.6860000000000003E-4</v>
      </c>
      <c r="H1657" s="47">
        <f t="shared" si="50"/>
        <v>-1</v>
      </c>
      <c r="I1657" s="34">
        <f t="shared" si="51"/>
        <v>0</v>
      </c>
      <c r="J1657" s="114">
        <v>3.2300935931999999</v>
      </c>
    </row>
    <row r="1658" spans="1:10" x14ac:dyDescent="0.2">
      <c r="A1658" s="131" t="s">
        <v>3890</v>
      </c>
      <c r="B1658" s="131" t="s">
        <v>3891</v>
      </c>
      <c r="C1658" s="131" t="s">
        <v>3551</v>
      </c>
      <c r="D1658" s="131" t="s">
        <v>380</v>
      </c>
      <c r="E1658" s="131" t="s">
        <v>134</v>
      </c>
      <c r="F1658" s="133">
        <v>0</v>
      </c>
      <c r="G1658" s="133">
        <v>2.1319999999999998E-4</v>
      </c>
      <c r="H1658" s="47">
        <f t="shared" si="50"/>
        <v>-1</v>
      </c>
      <c r="I1658" s="34">
        <f t="shared" si="51"/>
        <v>0</v>
      </c>
      <c r="J1658" s="114">
        <v>4.2078145126663804</v>
      </c>
    </row>
    <row r="1659" spans="1:10" x14ac:dyDescent="0.2">
      <c r="A1659" s="131" t="s">
        <v>3984</v>
      </c>
      <c r="B1659" s="131" t="s">
        <v>3881</v>
      </c>
      <c r="C1659" s="131" t="s">
        <v>1675</v>
      </c>
      <c r="D1659" s="131" t="s">
        <v>380</v>
      </c>
      <c r="E1659" s="131" t="s">
        <v>134</v>
      </c>
      <c r="F1659" s="133">
        <v>0</v>
      </c>
      <c r="G1659" s="133">
        <v>0</v>
      </c>
      <c r="H1659" s="47" t="str">
        <f t="shared" si="50"/>
        <v/>
      </c>
      <c r="I1659" s="34">
        <f t="shared" si="51"/>
        <v>0</v>
      </c>
      <c r="J1659" s="114">
        <v>10.347340511782271</v>
      </c>
    </row>
    <row r="1660" spans="1:10" x14ac:dyDescent="0.2">
      <c r="A1660" s="131" t="s">
        <v>3892</v>
      </c>
      <c r="B1660" s="131" t="s">
        <v>3893</v>
      </c>
      <c r="C1660" s="131" t="s">
        <v>3551</v>
      </c>
      <c r="D1660" s="131" t="s">
        <v>380</v>
      </c>
      <c r="E1660" s="131" t="s">
        <v>433</v>
      </c>
      <c r="F1660" s="133">
        <v>0</v>
      </c>
      <c r="G1660" s="133">
        <v>0</v>
      </c>
      <c r="H1660" s="47" t="str">
        <f t="shared" si="50"/>
        <v/>
      </c>
      <c r="I1660" s="34">
        <f t="shared" si="51"/>
        <v>0</v>
      </c>
      <c r="J1660" s="114">
        <v>4.2249892657793042</v>
      </c>
    </row>
    <row r="1661" spans="1:10" x14ac:dyDescent="0.2">
      <c r="A1661" s="131" t="s">
        <v>3727</v>
      </c>
      <c r="B1661" s="131" t="s">
        <v>3728</v>
      </c>
      <c r="C1661" s="131" t="s">
        <v>1284</v>
      </c>
      <c r="D1661" s="131" t="s">
        <v>133</v>
      </c>
      <c r="E1661" s="131" t="s">
        <v>433</v>
      </c>
      <c r="F1661" s="133">
        <v>0</v>
      </c>
      <c r="G1661" s="133">
        <v>0</v>
      </c>
      <c r="H1661" s="47" t="str">
        <f t="shared" si="50"/>
        <v/>
      </c>
      <c r="I1661" s="34">
        <f t="shared" si="51"/>
        <v>0</v>
      </c>
      <c r="J1661" s="114">
        <v>1.5366995599972999</v>
      </c>
    </row>
    <row r="1662" spans="1:10" x14ac:dyDescent="0.2">
      <c r="A1662" s="131" t="s">
        <v>3441</v>
      </c>
      <c r="B1662" s="131" t="s">
        <v>3442</v>
      </c>
      <c r="C1662" s="131" t="s">
        <v>1604</v>
      </c>
      <c r="D1662" s="131" t="s">
        <v>380</v>
      </c>
      <c r="E1662" s="131" t="s">
        <v>134</v>
      </c>
      <c r="F1662" s="133">
        <v>0</v>
      </c>
      <c r="G1662" s="111">
        <v>0</v>
      </c>
      <c r="H1662" s="47" t="str">
        <f t="shared" si="50"/>
        <v/>
      </c>
      <c r="I1662" s="77">
        <f t="shared" si="51"/>
        <v>0</v>
      </c>
      <c r="J1662" s="114">
        <v>78.316874194933433</v>
      </c>
    </row>
    <row r="1663" spans="1:10" x14ac:dyDescent="0.2">
      <c r="A1663" s="131" t="s">
        <v>1565</v>
      </c>
      <c r="B1663" s="131" t="s">
        <v>1566</v>
      </c>
      <c r="C1663" s="131" t="s">
        <v>1390</v>
      </c>
      <c r="D1663" s="131" t="s">
        <v>133</v>
      </c>
      <c r="E1663" s="131" t="s">
        <v>433</v>
      </c>
      <c r="F1663" s="133">
        <v>0</v>
      </c>
      <c r="G1663" s="111">
        <v>0</v>
      </c>
      <c r="H1663" s="47" t="str">
        <f t="shared" si="50"/>
        <v/>
      </c>
      <c r="I1663" s="77">
        <f t="shared" si="51"/>
        <v>0</v>
      </c>
      <c r="J1663" s="114">
        <v>6.5040150000000005E-2</v>
      </c>
    </row>
    <row r="1664" spans="1:10" x14ac:dyDescent="0.2">
      <c r="A1664" s="131" t="s">
        <v>1051</v>
      </c>
      <c r="B1664" s="131" t="s">
        <v>3176</v>
      </c>
      <c r="C1664" s="131" t="s">
        <v>1548</v>
      </c>
      <c r="D1664" s="131" t="s">
        <v>133</v>
      </c>
      <c r="E1664" s="131" t="s">
        <v>433</v>
      </c>
      <c r="F1664" s="133">
        <v>0</v>
      </c>
      <c r="G1664" s="111">
        <v>0</v>
      </c>
      <c r="H1664" s="47" t="str">
        <f t="shared" si="50"/>
        <v/>
      </c>
      <c r="I1664" s="77">
        <f t="shared" si="51"/>
        <v>0</v>
      </c>
      <c r="J1664" s="114">
        <v>0.17841435999999999</v>
      </c>
    </row>
    <row r="1665" spans="1:10" x14ac:dyDescent="0.2">
      <c r="A1665" s="131" t="s">
        <v>3795</v>
      </c>
      <c r="B1665" s="131" t="s">
        <v>3796</v>
      </c>
      <c r="C1665" s="131" t="s">
        <v>1472</v>
      </c>
      <c r="D1665" s="131" t="s">
        <v>133</v>
      </c>
      <c r="E1665" s="131" t="s">
        <v>433</v>
      </c>
      <c r="F1665" s="133">
        <v>0</v>
      </c>
      <c r="G1665" s="111">
        <v>0</v>
      </c>
      <c r="H1665" s="47" t="str">
        <f t="shared" si="50"/>
        <v/>
      </c>
      <c r="I1665" s="77">
        <f t="shared" si="51"/>
        <v>0</v>
      </c>
      <c r="J1665" s="114">
        <v>14.372787789999999</v>
      </c>
    </row>
    <row r="1666" spans="1:10" x14ac:dyDescent="0.2">
      <c r="A1666" s="131" t="s">
        <v>1927</v>
      </c>
      <c r="B1666" s="131" t="s">
        <v>1928</v>
      </c>
      <c r="C1666" s="131" t="s">
        <v>758</v>
      </c>
      <c r="D1666" s="131" t="s">
        <v>133</v>
      </c>
      <c r="E1666" s="131" t="s">
        <v>433</v>
      </c>
      <c r="F1666" s="133">
        <v>0</v>
      </c>
      <c r="G1666" s="111">
        <v>0</v>
      </c>
      <c r="H1666" s="47" t="str">
        <f t="shared" si="50"/>
        <v/>
      </c>
      <c r="I1666" s="77">
        <f t="shared" si="51"/>
        <v>0</v>
      </c>
      <c r="J1666" s="114">
        <v>36.648018</v>
      </c>
    </row>
    <row r="1667" spans="1:10" x14ac:dyDescent="0.2">
      <c r="A1667" s="131" t="s">
        <v>1571</v>
      </c>
      <c r="B1667" s="131" t="s">
        <v>1572</v>
      </c>
      <c r="C1667" s="132" t="s">
        <v>1390</v>
      </c>
      <c r="D1667" s="132" t="s">
        <v>133</v>
      </c>
      <c r="E1667" s="132" t="s">
        <v>433</v>
      </c>
      <c r="F1667" s="111">
        <v>0</v>
      </c>
      <c r="G1667" s="111">
        <v>0</v>
      </c>
      <c r="H1667" s="47" t="str">
        <f t="shared" si="50"/>
        <v/>
      </c>
      <c r="I1667" s="77">
        <f t="shared" si="51"/>
        <v>0</v>
      </c>
      <c r="J1667" s="114">
        <v>0.12578336000000001</v>
      </c>
    </row>
    <row r="1668" spans="1:10" x14ac:dyDescent="0.2">
      <c r="A1668" s="131" t="s">
        <v>3769</v>
      </c>
      <c r="B1668" s="131" t="s">
        <v>3770</v>
      </c>
      <c r="C1668" s="131" t="s">
        <v>2988</v>
      </c>
      <c r="D1668" s="131" t="s">
        <v>133</v>
      </c>
      <c r="E1668" s="131" t="s">
        <v>433</v>
      </c>
      <c r="F1668" s="133">
        <v>0</v>
      </c>
      <c r="G1668" s="133">
        <v>0</v>
      </c>
      <c r="H1668" s="47" t="str">
        <f t="shared" si="50"/>
        <v/>
      </c>
      <c r="I1668" s="34">
        <f t="shared" si="51"/>
        <v>0</v>
      </c>
      <c r="J1668" s="114">
        <v>7.1293257106054089</v>
      </c>
    </row>
    <row r="1669" spans="1:10" x14ac:dyDescent="0.2">
      <c r="A1669" s="131" t="s">
        <v>1503</v>
      </c>
      <c r="B1669" s="131" t="s">
        <v>2219</v>
      </c>
      <c r="C1669" s="131" t="s">
        <v>1286</v>
      </c>
      <c r="D1669" s="131" t="s">
        <v>380</v>
      </c>
      <c r="E1669" s="131" t="s">
        <v>433</v>
      </c>
      <c r="F1669" s="133">
        <v>0</v>
      </c>
      <c r="G1669" s="111">
        <v>0</v>
      </c>
      <c r="H1669" s="47" t="str">
        <f t="shared" si="50"/>
        <v/>
      </c>
      <c r="I1669" s="77">
        <f t="shared" si="51"/>
        <v>0</v>
      </c>
      <c r="J1669" s="114">
        <v>86.150764954916269</v>
      </c>
    </row>
    <row r="1670" spans="1:10" s="30" customFormat="1" x14ac:dyDescent="0.2">
      <c r="A1670" s="35" t="s">
        <v>13</v>
      </c>
      <c r="B1670" s="36">
        <f>COUNTA(B7:B1669)</f>
        <v>1663</v>
      </c>
      <c r="C1670" s="36"/>
      <c r="D1670" s="36"/>
      <c r="E1670" s="36"/>
      <c r="F1670" s="82">
        <f>SUM(F7:F1669)</f>
        <v>16886.407448519993</v>
      </c>
      <c r="G1670" s="82">
        <f>SUM(G7:G1669)</f>
        <v>16193.612533520019</v>
      </c>
      <c r="H1670" s="45">
        <f>IF(ISERROR(F1670/G1670-1),"",((F1670/G1670-1)))</f>
        <v>4.278198663614563E-2</v>
      </c>
      <c r="I1670" s="38">
        <f>SUM(I7:I1669)</f>
        <v>0.99999999999999845</v>
      </c>
      <c r="J1670" s="39">
        <f>SUM(J7:J1669)</f>
        <v>1030224.6514422944</v>
      </c>
    </row>
    <row r="1671" spans="1:10" ht="12.75" x14ac:dyDescent="0.2">
      <c r="A1671" s="40"/>
      <c r="B1671" s="40"/>
      <c r="C1671" s="40"/>
      <c r="D1671" s="40"/>
      <c r="E1671" s="40"/>
      <c r="F1671" s="40"/>
      <c r="G1671" s="40"/>
      <c r="H1671" s="41"/>
      <c r="I1671" s="42"/>
      <c r="J1671" s="128"/>
    </row>
    <row r="1672" spans="1:10" s="40" customFormat="1" x14ac:dyDescent="0.2">
      <c r="F1672" s="78"/>
      <c r="G1672" s="129"/>
      <c r="H1672" s="78"/>
      <c r="I1672" s="78"/>
      <c r="J1672" s="78"/>
    </row>
    <row r="1673" spans="1:10" s="94" customFormat="1" ht="22.5" x14ac:dyDescent="0.2">
      <c r="A1673" s="31" t="s">
        <v>590</v>
      </c>
      <c r="B1673" s="31" t="s">
        <v>52</v>
      </c>
      <c r="C1673" s="31" t="s">
        <v>635</v>
      </c>
      <c r="D1673" s="31" t="s">
        <v>131</v>
      </c>
      <c r="E1673" s="67" t="s">
        <v>68</v>
      </c>
      <c r="F1673" s="31" t="s">
        <v>313</v>
      </c>
      <c r="G1673" s="31"/>
      <c r="H1673" s="31"/>
      <c r="I1673" s="31"/>
      <c r="J1673" s="31" t="s">
        <v>168</v>
      </c>
    </row>
    <row r="1674" spans="1:10" x14ac:dyDescent="0.2">
      <c r="A1674" s="69"/>
      <c r="B1674" s="69"/>
      <c r="C1674" s="69"/>
      <c r="D1674" s="69"/>
      <c r="E1674" s="32"/>
      <c r="F1674" s="122" t="s">
        <v>3918</v>
      </c>
      <c r="G1674" s="70" t="s">
        <v>3854</v>
      </c>
      <c r="H1674" s="33" t="s">
        <v>50</v>
      </c>
      <c r="I1674" s="71" t="s">
        <v>51</v>
      </c>
      <c r="J1674" s="72" t="s">
        <v>169</v>
      </c>
    </row>
    <row r="1675" spans="1:10" x14ac:dyDescent="0.2">
      <c r="A1675" s="112" t="s">
        <v>3070</v>
      </c>
      <c r="B1675" s="68" t="s">
        <v>481</v>
      </c>
      <c r="C1675" s="109" t="s">
        <v>3058</v>
      </c>
      <c r="D1675" s="109"/>
      <c r="E1675" s="109" t="s">
        <v>134</v>
      </c>
      <c r="F1675" s="111">
        <v>6.35133539</v>
      </c>
      <c r="G1675" s="111">
        <v>5.1854971299999999</v>
      </c>
      <c r="H1675" s="47">
        <f t="shared" ref="H1675:H1706" si="52">IF(ISERROR(F1675/G1675-1),"",IF((F1675/G1675-1)&gt;10000%,"",F1675/G1675-1))</f>
        <v>0.22482671010561339</v>
      </c>
      <c r="I1675" s="34">
        <f t="shared" ref="I1675:I1706" si="53">F1675/$F$1735</f>
        <v>0.11181668726583602</v>
      </c>
      <c r="J1675" s="114">
        <v>1465.3889582300001</v>
      </c>
    </row>
    <row r="1676" spans="1:10" x14ac:dyDescent="0.2">
      <c r="A1676" s="112" t="s">
        <v>2862</v>
      </c>
      <c r="B1676" s="68" t="s">
        <v>872</v>
      </c>
      <c r="C1676" s="109" t="s">
        <v>1285</v>
      </c>
      <c r="D1676" s="109"/>
      <c r="E1676" s="109" t="s">
        <v>134</v>
      </c>
      <c r="F1676" s="111">
        <v>6.22237434</v>
      </c>
      <c r="G1676" s="111">
        <v>3.2554732799999999</v>
      </c>
      <c r="H1676" s="47">
        <f t="shared" si="52"/>
        <v>0.91135782874556415</v>
      </c>
      <c r="I1676" s="34">
        <f t="shared" si="53"/>
        <v>0.10954629899126501</v>
      </c>
      <c r="J1676" s="114">
        <v>150.36744658000001</v>
      </c>
    </row>
    <row r="1677" spans="1:10" x14ac:dyDescent="0.2">
      <c r="A1677" s="112" t="s">
        <v>3069</v>
      </c>
      <c r="B1677" s="68" t="s">
        <v>705</v>
      </c>
      <c r="C1677" s="109" t="s">
        <v>3058</v>
      </c>
      <c r="D1677" s="109"/>
      <c r="E1677" s="109" t="s">
        <v>134</v>
      </c>
      <c r="F1677" s="111">
        <v>6.01847537</v>
      </c>
      <c r="G1677" s="111">
        <v>4.3194864100000006</v>
      </c>
      <c r="H1677" s="47">
        <f t="shared" si="52"/>
        <v>0.39333124328547187</v>
      </c>
      <c r="I1677" s="34">
        <f t="shared" si="53"/>
        <v>0.10595661178970218</v>
      </c>
      <c r="J1677" s="114">
        <v>234.94879890000001</v>
      </c>
    </row>
    <row r="1678" spans="1:10" x14ac:dyDescent="0.2">
      <c r="A1678" s="112" t="s">
        <v>3379</v>
      </c>
      <c r="B1678" s="68" t="s">
        <v>3380</v>
      </c>
      <c r="C1678" s="109" t="s">
        <v>1314</v>
      </c>
      <c r="D1678" s="109"/>
      <c r="E1678" s="109" t="s">
        <v>433</v>
      </c>
      <c r="F1678" s="111">
        <v>3.2201292799999996</v>
      </c>
      <c r="G1678" s="111">
        <v>4.44357472</v>
      </c>
      <c r="H1678" s="47">
        <f t="shared" si="52"/>
        <v>-0.27532910260142995</v>
      </c>
      <c r="I1678" s="34">
        <f t="shared" si="53"/>
        <v>5.6691099831420122E-2</v>
      </c>
      <c r="J1678" s="114">
        <v>89.553728730000003</v>
      </c>
    </row>
    <row r="1679" spans="1:10" x14ac:dyDescent="0.2">
      <c r="A1679" s="112" t="s">
        <v>1745</v>
      </c>
      <c r="B1679" s="68" t="s">
        <v>1746</v>
      </c>
      <c r="C1679" s="109" t="s">
        <v>1475</v>
      </c>
      <c r="D1679" s="109"/>
      <c r="E1679" s="109" t="s">
        <v>433</v>
      </c>
      <c r="F1679" s="111">
        <v>3.0098631499999997</v>
      </c>
      <c r="G1679" s="111">
        <v>0.82453578000000005</v>
      </c>
      <c r="H1679" s="47">
        <f t="shared" si="52"/>
        <v>2.6503730013996476</v>
      </c>
      <c r="I1679" s="34">
        <f t="shared" si="53"/>
        <v>5.2989317346775172E-2</v>
      </c>
      <c r="J1679" s="114">
        <v>278.42147532846707</v>
      </c>
    </row>
    <row r="1680" spans="1:10" x14ac:dyDescent="0.2">
      <c r="A1680" s="112" t="s">
        <v>3184</v>
      </c>
      <c r="B1680" s="68" t="s">
        <v>3185</v>
      </c>
      <c r="C1680" s="109" t="s">
        <v>394</v>
      </c>
      <c r="D1680" s="109"/>
      <c r="E1680" s="109" t="s">
        <v>433</v>
      </c>
      <c r="F1680" s="111">
        <v>2.1031655699999998</v>
      </c>
      <c r="G1680" s="111">
        <v>2.4409399500000002</v>
      </c>
      <c r="H1680" s="47">
        <f t="shared" si="52"/>
        <v>-0.13837881591474643</v>
      </c>
      <c r="I1680" s="34">
        <f t="shared" si="53"/>
        <v>3.702670263315503E-2</v>
      </c>
      <c r="J1680" s="114">
        <v>25.671404649999999</v>
      </c>
    </row>
    <row r="1681" spans="1:10" x14ac:dyDescent="0.2">
      <c r="A1681" s="112" t="s">
        <v>3375</v>
      </c>
      <c r="B1681" s="68" t="s">
        <v>3376</v>
      </c>
      <c r="C1681" s="109" t="s">
        <v>1314</v>
      </c>
      <c r="D1681" s="109"/>
      <c r="E1681" s="109" t="s">
        <v>433</v>
      </c>
      <c r="F1681" s="111">
        <v>2.0630759199999997</v>
      </c>
      <c r="G1681" s="111">
        <v>2.2452802699999999</v>
      </c>
      <c r="H1681" s="47">
        <f t="shared" si="52"/>
        <v>-8.1149935905329151E-2</v>
      </c>
      <c r="I1681" s="34">
        <f t="shared" si="53"/>
        <v>3.632091533310082E-2</v>
      </c>
      <c r="J1681" s="114">
        <v>89.177036900000004</v>
      </c>
    </row>
    <row r="1682" spans="1:10" x14ac:dyDescent="0.2">
      <c r="A1682" s="112" t="s">
        <v>1677</v>
      </c>
      <c r="B1682" s="68" t="s">
        <v>1678</v>
      </c>
      <c r="C1682" s="109" t="s">
        <v>423</v>
      </c>
      <c r="D1682" s="109"/>
      <c r="E1682" s="109" t="s">
        <v>433</v>
      </c>
      <c r="F1682" s="111">
        <v>1.9413625700000001</v>
      </c>
      <c r="G1682" s="111">
        <v>0.86270117000000002</v>
      </c>
      <c r="H1682" s="47">
        <f t="shared" si="52"/>
        <v>1.2503302852829097</v>
      </c>
      <c r="I1682" s="34">
        <f t="shared" si="53"/>
        <v>3.4178124446249673E-2</v>
      </c>
      <c r="J1682" s="114">
        <v>314.48332172000005</v>
      </c>
    </row>
    <row r="1683" spans="1:10" x14ac:dyDescent="0.2">
      <c r="A1683" s="112" t="s">
        <v>2734</v>
      </c>
      <c r="B1683" s="68" t="s">
        <v>2049</v>
      </c>
      <c r="C1683" s="109" t="s">
        <v>1675</v>
      </c>
      <c r="D1683" s="109"/>
      <c r="E1683" s="109" t="s">
        <v>433</v>
      </c>
      <c r="F1683" s="111">
        <v>1.5883771200000001</v>
      </c>
      <c r="G1683" s="111">
        <v>0.78022363000000006</v>
      </c>
      <c r="H1683" s="47">
        <f t="shared" si="52"/>
        <v>1.0357972495654866</v>
      </c>
      <c r="I1683" s="34">
        <f t="shared" si="53"/>
        <v>2.7963736250944431E-2</v>
      </c>
      <c r="J1683" s="114">
        <v>27.46279367548938</v>
      </c>
    </row>
    <row r="1684" spans="1:10" x14ac:dyDescent="0.2">
      <c r="A1684" s="112" t="s">
        <v>3535</v>
      </c>
      <c r="B1684" s="68" t="s">
        <v>3536</v>
      </c>
      <c r="C1684" s="109" t="s">
        <v>1149</v>
      </c>
      <c r="D1684" s="109"/>
      <c r="E1684" s="109" t="s">
        <v>134</v>
      </c>
      <c r="F1684" s="111">
        <v>1.4403298899999999</v>
      </c>
      <c r="G1684" s="111">
        <v>1.84522217</v>
      </c>
      <c r="H1684" s="47">
        <f t="shared" si="52"/>
        <v>-0.21942738743486923</v>
      </c>
      <c r="I1684" s="34">
        <f t="shared" si="53"/>
        <v>2.5357331487066374E-2</v>
      </c>
      <c r="J1684" s="114">
        <v>1.5785326406182909</v>
      </c>
    </row>
    <row r="1685" spans="1:10" x14ac:dyDescent="0.2">
      <c r="A1685" s="112" t="s">
        <v>3182</v>
      </c>
      <c r="B1685" s="68" t="s">
        <v>3183</v>
      </c>
      <c r="C1685" s="109" t="s">
        <v>394</v>
      </c>
      <c r="D1685" s="109"/>
      <c r="E1685" s="109" t="s">
        <v>433</v>
      </c>
      <c r="F1685" s="111">
        <v>1.4271116499999998</v>
      </c>
      <c r="G1685" s="111">
        <v>1.03428572</v>
      </c>
      <c r="H1685" s="47">
        <f t="shared" si="52"/>
        <v>0.37980407386848558</v>
      </c>
      <c r="I1685" s="34">
        <f t="shared" si="53"/>
        <v>2.512462140052113E-2</v>
      </c>
      <c r="J1685" s="114">
        <v>13.82294832</v>
      </c>
    </row>
    <row r="1686" spans="1:10" x14ac:dyDescent="0.2">
      <c r="A1686" s="112" t="s">
        <v>1676</v>
      </c>
      <c r="B1686" s="68" t="s">
        <v>2787</v>
      </c>
      <c r="C1686" s="109" t="s">
        <v>1474</v>
      </c>
      <c r="D1686" s="109"/>
      <c r="E1686" s="109" t="s">
        <v>134</v>
      </c>
      <c r="F1686" s="46">
        <v>1.3938308400000001</v>
      </c>
      <c r="G1686" s="111">
        <v>0.45087687999999998</v>
      </c>
      <c r="H1686" s="47">
        <f t="shared" si="52"/>
        <v>2.0913779389176046</v>
      </c>
      <c r="I1686" s="34">
        <f t="shared" si="53"/>
        <v>2.4538705259234867E-2</v>
      </c>
      <c r="J1686" s="114">
        <v>1247.6060829999999</v>
      </c>
    </row>
    <row r="1687" spans="1:10" x14ac:dyDescent="0.2">
      <c r="A1687" s="112" t="s">
        <v>3180</v>
      </c>
      <c r="B1687" s="68" t="s">
        <v>3181</v>
      </c>
      <c r="C1687" s="109" t="s">
        <v>394</v>
      </c>
      <c r="D1687" s="109"/>
      <c r="E1687" s="109" t="s">
        <v>433</v>
      </c>
      <c r="F1687" s="111">
        <v>1.37018112</v>
      </c>
      <c r="G1687" s="111">
        <v>0.64592050000000001</v>
      </c>
      <c r="H1687" s="47">
        <f t="shared" si="52"/>
        <v>1.1212844614778446</v>
      </c>
      <c r="I1687" s="34">
        <f t="shared" si="53"/>
        <v>2.4122346622383758E-2</v>
      </c>
      <c r="J1687" s="114">
        <v>4.9979358300000003</v>
      </c>
    </row>
    <row r="1688" spans="1:10" x14ac:dyDescent="0.2">
      <c r="A1688" s="112" t="s">
        <v>2860</v>
      </c>
      <c r="B1688" s="68" t="s">
        <v>1514</v>
      </c>
      <c r="C1688" s="109" t="s">
        <v>1285</v>
      </c>
      <c r="D1688" s="109"/>
      <c r="E1688" s="109" t="s">
        <v>134</v>
      </c>
      <c r="F1688" s="111">
        <v>1.3343593200000001</v>
      </c>
      <c r="G1688" s="111">
        <v>0.81090054</v>
      </c>
      <c r="H1688" s="47">
        <f t="shared" si="52"/>
        <v>0.6455277240288928</v>
      </c>
      <c r="I1688" s="34">
        <f t="shared" si="53"/>
        <v>2.3491695780955068E-2</v>
      </c>
      <c r="J1688" s="114">
        <v>23.575614469999998</v>
      </c>
    </row>
    <row r="1689" spans="1:10" x14ac:dyDescent="0.2">
      <c r="A1689" s="112" t="s">
        <v>1749</v>
      </c>
      <c r="B1689" s="68" t="s">
        <v>1750</v>
      </c>
      <c r="C1689" s="109" t="s">
        <v>1475</v>
      </c>
      <c r="D1689" s="109"/>
      <c r="E1689" s="109" t="s">
        <v>433</v>
      </c>
      <c r="F1689" s="111">
        <v>1.27290382</v>
      </c>
      <c r="G1689" s="111">
        <v>0.57174341000000006</v>
      </c>
      <c r="H1689" s="47">
        <f t="shared" si="52"/>
        <v>1.2263550357318502</v>
      </c>
      <c r="I1689" s="34">
        <f t="shared" si="53"/>
        <v>2.2409757888793843E-2</v>
      </c>
      <c r="J1689" s="114">
        <v>223.91296887999999</v>
      </c>
    </row>
    <row r="1690" spans="1:10" x14ac:dyDescent="0.2">
      <c r="A1690" s="112" t="s">
        <v>1886</v>
      </c>
      <c r="B1690" s="68" t="s">
        <v>1698</v>
      </c>
      <c r="C1690" s="109" t="s">
        <v>1475</v>
      </c>
      <c r="D1690" s="109"/>
      <c r="E1690" s="109" t="s">
        <v>433</v>
      </c>
      <c r="F1690" s="111">
        <v>1.25132552</v>
      </c>
      <c r="G1690" s="111">
        <v>5.0168339099999999</v>
      </c>
      <c r="H1690" s="47">
        <f t="shared" si="52"/>
        <v>-0.75057465675597779</v>
      </c>
      <c r="I1690" s="34">
        <f t="shared" si="53"/>
        <v>2.2029867066679913E-2</v>
      </c>
      <c r="J1690" s="114">
        <v>1176.16318295</v>
      </c>
    </row>
    <row r="1691" spans="1:10" x14ac:dyDescent="0.2">
      <c r="A1691" s="112" t="s">
        <v>2725</v>
      </c>
      <c r="B1691" s="68" t="s">
        <v>1476</v>
      </c>
      <c r="C1691" s="109" t="s">
        <v>1475</v>
      </c>
      <c r="D1691" s="109"/>
      <c r="E1691" s="109" t="s">
        <v>134</v>
      </c>
      <c r="F1691" s="111">
        <v>1.2028019699999999</v>
      </c>
      <c r="G1691" s="111">
        <v>0.29394534999999999</v>
      </c>
      <c r="H1691" s="47">
        <f t="shared" si="52"/>
        <v>3.0919237878741743</v>
      </c>
      <c r="I1691" s="34">
        <f t="shared" si="53"/>
        <v>2.1175599061258432E-2</v>
      </c>
      <c r="J1691" s="114">
        <v>105.32516616573635</v>
      </c>
    </row>
    <row r="1692" spans="1:10" x14ac:dyDescent="0.2">
      <c r="A1692" s="112" t="s">
        <v>1696</v>
      </c>
      <c r="B1692" s="68" t="s">
        <v>1697</v>
      </c>
      <c r="C1692" s="109" t="s">
        <v>423</v>
      </c>
      <c r="D1692" s="109"/>
      <c r="E1692" s="109" t="s">
        <v>433</v>
      </c>
      <c r="F1692" s="111">
        <v>1.0929651599999999</v>
      </c>
      <c r="G1692" s="111">
        <v>7.9293799999999998E-2</v>
      </c>
      <c r="H1692" s="47">
        <f t="shared" si="52"/>
        <v>12.783740468990008</v>
      </c>
      <c r="I1692" s="34">
        <f t="shared" si="53"/>
        <v>1.9241897330850043E-2</v>
      </c>
      <c r="J1692" s="114">
        <v>239.97326479175609</v>
      </c>
    </row>
    <row r="1693" spans="1:10" x14ac:dyDescent="0.2">
      <c r="A1693" s="112" t="s">
        <v>1699</v>
      </c>
      <c r="B1693" s="68" t="s">
        <v>1700</v>
      </c>
      <c r="C1693" s="109" t="s">
        <v>1291</v>
      </c>
      <c r="D1693" s="109"/>
      <c r="E1693" s="109" t="s">
        <v>134</v>
      </c>
      <c r="F1693" s="111">
        <v>0.90678579000000004</v>
      </c>
      <c r="G1693" s="111">
        <v>0.52642927000000006</v>
      </c>
      <c r="H1693" s="47">
        <f t="shared" si="52"/>
        <v>0.72252160294962309</v>
      </c>
      <c r="I1693" s="34">
        <f t="shared" si="53"/>
        <v>1.5964167670498984E-2</v>
      </c>
      <c r="J1693" s="114">
        <v>134.96873859000002</v>
      </c>
    </row>
    <row r="1694" spans="1:10" x14ac:dyDescent="0.2">
      <c r="A1694" s="112" t="s">
        <v>2907</v>
      </c>
      <c r="B1694" s="68" t="s">
        <v>2908</v>
      </c>
      <c r="C1694" s="109" t="s">
        <v>1149</v>
      </c>
      <c r="D1694" s="109"/>
      <c r="E1694" s="109" t="s">
        <v>433</v>
      </c>
      <c r="F1694" s="111">
        <v>0.82612946999999992</v>
      </c>
      <c r="G1694" s="111">
        <v>4.645585E-2</v>
      </c>
      <c r="H1694" s="47">
        <f t="shared" si="52"/>
        <v>16.783109554555562</v>
      </c>
      <c r="I1694" s="34">
        <f t="shared" si="53"/>
        <v>1.4544195026060629E-2</v>
      </c>
      <c r="J1694" s="114">
        <v>460.76221410047225</v>
      </c>
    </row>
    <row r="1695" spans="1:10" x14ac:dyDescent="0.2">
      <c r="A1695" s="112" t="s">
        <v>1935</v>
      </c>
      <c r="B1695" s="68" t="s">
        <v>1936</v>
      </c>
      <c r="C1695" s="109" t="s">
        <v>1291</v>
      </c>
      <c r="D1695" s="109"/>
      <c r="E1695" s="109" t="s">
        <v>433</v>
      </c>
      <c r="F1695" s="111">
        <v>0.82077500999999997</v>
      </c>
      <c r="G1695" s="111">
        <v>0.87854114000000005</v>
      </c>
      <c r="H1695" s="47">
        <f t="shared" si="52"/>
        <v>-6.5752333464998647E-2</v>
      </c>
      <c r="I1695" s="34">
        <f t="shared" si="53"/>
        <v>1.4449928554124651E-2</v>
      </c>
      <c r="J1695" s="114">
        <v>125.05263085</v>
      </c>
    </row>
    <row r="1696" spans="1:10" x14ac:dyDescent="0.2">
      <c r="A1696" s="112" t="s">
        <v>3838</v>
      </c>
      <c r="B1696" s="68" t="s">
        <v>427</v>
      </c>
      <c r="C1696" s="109" t="s">
        <v>423</v>
      </c>
      <c r="D1696" s="109"/>
      <c r="E1696" s="109" t="s">
        <v>433</v>
      </c>
      <c r="F1696" s="111">
        <v>0.81971044999999998</v>
      </c>
      <c r="G1696" s="111">
        <v>1.1011613500000001</v>
      </c>
      <c r="H1696" s="47">
        <f t="shared" si="52"/>
        <v>-0.25559460473254003</v>
      </c>
      <c r="I1696" s="34">
        <f t="shared" si="53"/>
        <v>1.4431186736020833E-2</v>
      </c>
      <c r="J1696" s="114">
        <v>118.94368306</v>
      </c>
    </row>
    <row r="1697" spans="1:10" x14ac:dyDescent="0.2">
      <c r="A1697" s="112" t="s">
        <v>4005</v>
      </c>
      <c r="B1697" s="68" t="s">
        <v>2050</v>
      </c>
      <c r="C1697" s="109" t="s">
        <v>1675</v>
      </c>
      <c r="D1697" s="109"/>
      <c r="E1697" s="109" t="s">
        <v>433</v>
      </c>
      <c r="F1697" s="111">
        <v>0.77000148999999996</v>
      </c>
      <c r="G1697" s="111">
        <v>0.86006161999999997</v>
      </c>
      <c r="H1697" s="47">
        <f t="shared" si="52"/>
        <v>-0.10471357854568608</v>
      </c>
      <c r="I1697" s="34">
        <f t="shared" si="53"/>
        <v>1.3556049321079507E-2</v>
      </c>
      <c r="J1697" s="114">
        <v>140.19459437899999</v>
      </c>
    </row>
    <row r="1698" spans="1:10" x14ac:dyDescent="0.2">
      <c r="A1698" s="112" t="s">
        <v>3367</v>
      </c>
      <c r="B1698" s="68" t="s">
        <v>3368</v>
      </c>
      <c r="C1698" s="109" t="s">
        <v>1314</v>
      </c>
      <c r="D1698" s="109"/>
      <c r="E1698" s="109" t="s">
        <v>433</v>
      </c>
      <c r="F1698" s="111">
        <v>0.73498693000000004</v>
      </c>
      <c r="G1698" s="111">
        <v>0.30569043000000001</v>
      </c>
      <c r="H1698" s="47">
        <f t="shared" si="52"/>
        <v>1.4043504731240688</v>
      </c>
      <c r="I1698" s="34">
        <f t="shared" si="53"/>
        <v>1.293961012131134E-2</v>
      </c>
      <c r="J1698" s="114">
        <v>30.191853899999998</v>
      </c>
    </row>
    <row r="1699" spans="1:10" x14ac:dyDescent="0.2">
      <c r="A1699" s="112" t="s">
        <v>3307</v>
      </c>
      <c r="B1699" s="68" t="s">
        <v>3308</v>
      </c>
      <c r="C1699" s="109" t="s">
        <v>1149</v>
      </c>
      <c r="D1699" s="109"/>
      <c r="E1699" s="109" t="s">
        <v>433</v>
      </c>
      <c r="F1699" s="111">
        <v>0.69670900999999996</v>
      </c>
      <c r="G1699" s="111">
        <v>7.8397850000000005E-2</v>
      </c>
      <c r="H1699" s="47">
        <f t="shared" si="52"/>
        <v>7.8868382232420906</v>
      </c>
      <c r="I1699" s="34">
        <f t="shared" si="53"/>
        <v>1.2265718735168261E-2</v>
      </c>
      <c r="J1699" s="114">
        <v>293.75712484328034</v>
      </c>
    </row>
    <row r="1700" spans="1:10" x14ac:dyDescent="0.2">
      <c r="A1700" s="112" t="s">
        <v>2723</v>
      </c>
      <c r="B1700" s="68" t="s">
        <v>2263</v>
      </c>
      <c r="C1700" s="109" t="s">
        <v>1475</v>
      </c>
      <c r="D1700" s="109"/>
      <c r="E1700" s="109" t="s">
        <v>134</v>
      </c>
      <c r="F1700" s="111">
        <v>0.66854218999999993</v>
      </c>
      <c r="G1700" s="111">
        <v>1.0875279499999999</v>
      </c>
      <c r="H1700" s="47">
        <f t="shared" si="52"/>
        <v>-0.38526436033207245</v>
      </c>
      <c r="I1700" s="34">
        <f t="shared" si="53"/>
        <v>1.1769835537412411E-2</v>
      </c>
      <c r="J1700" s="114">
        <v>84.441858127951903</v>
      </c>
    </row>
    <row r="1701" spans="1:10" x14ac:dyDescent="0.2">
      <c r="A1701" s="112" t="s">
        <v>2861</v>
      </c>
      <c r="B1701" s="68" t="s">
        <v>1513</v>
      </c>
      <c r="C1701" s="109" t="s">
        <v>1285</v>
      </c>
      <c r="D1701" s="109"/>
      <c r="E1701" s="109" t="s">
        <v>134</v>
      </c>
      <c r="F1701" s="111">
        <v>0.53812818000000007</v>
      </c>
      <c r="G1701" s="111">
        <v>0.62504526000000005</v>
      </c>
      <c r="H1701" s="47">
        <f t="shared" si="52"/>
        <v>-0.13905725802960245</v>
      </c>
      <c r="I1701" s="34">
        <f t="shared" si="53"/>
        <v>9.4738675754286565E-3</v>
      </c>
      <c r="J1701" s="114">
        <v>13.54285112</v>
      </c>
    </row>
    <row r="1702" spans="1:10" x14ac:dyDescent="0.2">
      <c r="A1702" s="112" t="s">
        <v>3068</v>
      </c>
      <c r="B1702" s="68" t="s">
        <v>594</v>
      </c>
      <c r="C1702" s="109" t="s">
        <v>3058</v>
      </c>
      <c r="D1702" s="109"/>
      <c r="E1702" s="109" t="s">
        <v>134</v>
      </c>
      <c r="F1702" s="111">
        <v>0.52015855</v>
      </c>
      <c r="G1702" s="111">
        <v>1.3477296399999998</v>
      </c>
      <c r="H1702" s="47">
        <f t="shared" si="52"/>
        <v>-0.61404829680825301</v>
      </c>
      <c r="I1702" s="34">
        <f t="shared" si="53"/>
        <v>9.1575081998623176E-3</v>
      </c>
      <c r="J1702" s="114">
        <v>50.908992299999994</v>
      </c>
    </row>
    <row r="1703" spans="1:10" x14ac:dyDescent="0.2">
      <c r="A1703" s="112" t="s">
        <v>2909</v>
      </c>
      <c r="B1703" s="68" t="s">
        <v>2910</v>
      </c>
      <c r="C1703" s="109" t="s">
        <v>1149</v>
      </c>
      <c r="D1703" s="109"/>
      <c r="E1703" s="109" t="s">
        <v>433</v>
      </c>
      <c r="F1703" s="111">
        <v>0.49287109000000001</v>
      </c>
      <c r="G1703" s="111">
        <v>0.15132741</v>
      </c>
      <c r="H1703" s="47">
        <f t="shared" si="52"/>
        <v>2.2569849044531987</v>
      </c>
      <c r="I1703" s="34">
        <f t="shared" si="53"/>
        <v>8.677106332578937E-3</v>
      </c>
      <c r="J1703" s="114">
        <v>404.37519113999997</v>
      </c>
    </row>
    <row r="1704" spans="1:10" x14ac:dyDescent="0.2">
      <c r="A1704" s="112" t="s">
        <v>3381</v>
      </c>
      <c r="B1704" s="68" t="s">
        <v>3382</v>
      </c>
      <c r="C1704" s="109" t="s">
        <v>1314</v>
      </c>
      <c r="D1704" s="109"/>
      <c r="E1704" s="109" t="s">
        <v>134</v>
      </c>
      <c r="F1704" s="111">
        <v>0.49133768</v>
      </c>
      <c r="G1704" s="111">
        <v>0.52699912999999998</v>
      </c>
      <c r="H1704" s="47">
        <f t="shared" si="52"/>
        <v>-6.7668897290209973E-2</v>
      </c>
      <c r="I1704" s="34">
        <f t="shared" si="53"/>
        <v>8.6501103048317231E-3</v>
      </c>
      <c r="J1704" s="114">
        <v>11.100348720000001</v>
      </c>
    </row>
    <row r="1705" spans="1:10" x14ac:dyDescent="0.2">
      <c r="A1705" s="112" t="s">
        <v>3071</v>
      </c>
      <c r="B1705" s="68" t="s">
        <v>757</v>
      </c>
      <c r="C1705" s="109" t="s">
        <v>3058</v>
      </c>
      <c r="D1705" s="109"/>
      <c r="E1705" s="109" t="s">
        <v>433</v>
      </c>
      <c r="F1705" s="111">
        <v>0.48070095000000002</v>
      </c>
      <c r="G1705" s="111">
        <v>2.9618281299999998</v>
      </c>
      <c r="H1705" s="47">
        <f t="shared" si="52"/>
        <v>-0.83770126796655142</v>
      </c>
      <c r="I1705" s="34">
        <f t="shared" si="53"/>
        <v>8.4628482821374473E-3</v>
      </c>
      <c r="J1705" s="114">
        <v>1340.66001069</v>
      </c>
    </row>
    <row r="1706" spans="1:10" x14ac:dyDescent="0.2">
      <c r="A1706" s="112" t="s">
        <v>2722</v>
      </c>
      <c r="B1706" s="68" t="s">
        <v>1799</v>
      </c>
      <c r="C1706" s="109" t="s">
        <v>1475</v>
      </c>
      <c r="D1706" s="109"/>
      <c r="E1706" s="109" t="s">
        <v>433</v>
      </c>
      <c r="F1706" s="111">
        <v>0.46585184000000002</v>
      </c>
      <c r="G1706" s="111">
        <v>0.31815963000000003</v>
      </c>
      <c r="H1706" s="47">
        <f t="shared" si="52"/>
        <v>0.46420788834837401</v>
      </c>
      <c r="I1706" s="34">
        <f t="shared" si="53"/>
        <v>8.2014263626368315E-3</v>
      </c>
      <c r="J1706" s="114">
        <v>576.54037211678826</v>
      </c>
    </row>
    <row r="1707" spans="1:10" x14ac:dyDescent="0.2">
      <c r="A1707" s="112" t="s">
        <v>2911</v>
      </c>
      <c r="B1707" s="68" t="s">
        <v>2912</v>
      </c>
      <c r="C1707" s="109" t="s">
        <v>1149</v>
      </c>
      <c r="D1707" s="109"/>
      <c r="E1707" s="109" t="s">
        <v>433</v>
      </c>
      <c r="F1707" s="111">
        <v>0.45485319000000002</v>
      </c>
      <c r="G1707" s="111">
        <v>4.327574E-2</v>
      </c>
      <c r="H1707" s="47">
        <f t="shared" ref="H1707:H1734" si="54">IF(ISERROR(F1707/G1707-1),"",IF((F1707/G1707-1)&gt;10000%,"",F1707/G1707-1))</f>
        <v>9.5105814481739657</v>
      </c>
      <c r="I1707" s="34">
        <f t="shared" ref="I1707:I1734" si="55">F1707/$F$1735</f>
        <v>8.007792656986092E-3</v>
      </c>
      <c r="J1707" s="114">
        <v>20.062785186775439</v>
      </c>
    </row>
    <row r="1708" spans="1:10" x14ac:dyDescent="0.2">
      <c r="A1708" s="112" t="s">
        <v>3371</v>
      </c>
      <c r="B1708" s="68" t="s">
        <v>3372</v>
      </c>
      <c r="C1708" s="109" t="s">
        <v>1314</v>
      </c>
      <c r="D1708" s="109"/>
      <c r="E1708" s="109" t="s">
        <v>433</v>
      </c>
      <c r="F1708" s="111">
        <v>0.41051973999999997</v>
      </c>
      <c r="G1708" s="111">
        <v>0.82425764000000001</v>
      </c>
      <c r="H1708" s="47">
        <f t="shared" si="54"/>
        <v>-0.50195215660967363</v>
      </c>
      <c r="I1708" s="34">
        <f t="shared" si="55"/>
        <v>7.2272923039626014E-3</v>
      </c>
      <c r="J1708" s="114">
        <v>39.079593420000002</v>
      </c>
    </row>
    <row r="1709" spans="1:10" x14ac:dyDescent="0.2">
      <c r="A1709" s="112" t="s">
        <v>3533</v>
      </c>
      <c r="B1709" s="68" t="s">
        <v>3534</v>
      </c>
      <c r="C1709" s="109" t="s">
        <v>1149</v>
      </c>
      <c r="D1709" s="109"/>
      <c r="E1709" s="109" t="s">
        <v>134</v>
      </c>
      <c r="F1709" s="111">
        <v>0.32920959000000005</v>
      </c>
      <c r="G1709" s="111">
        <v>1.5147999999999998E-4</v>
      </c>
      <c r="H1709" s="47" t="str">
        <f t="shared" si="54"/>
        <v/>
      </c>
      <c r="I1709" s="34">
        <f t="shared" si="55"/>
        <v>5.7958088353989605E-3</v>
      </c>
      <c r="J1709" s="114">
        <v>9.1042447488192337</v>
      </c>
    </row>
    <row r="1710" spans="1:10" x14ac:dyDescent="0.2">
      <c r="A1710" s="112" t="s">
        <v>3377</v>
      </c>
      <c r="B1710" s="68" t="s">
        <v>3378</v>
      </c>
      <c r="C1710" s="109" t="s">
        <v>1314</v>
      </c>
      <c r="D1710" s="109"/>
      <c r="E1710" s="109" t="s">
        <v>134</v>
      </c>
      <c r="F1710" s="111">
        <v>0.29899830999999999</v>
      </c>
      <c r="G1710" s="111">
        <v>0.32628844000000001</v>
      </c>
      <c r="H1710" s="47">
        <f t="shared" si="54"/>
        <v>-8.363805349647091E-2</v>
      </c>
      <c r="I1710" s="34">
        <f t="shared" si="55"/>
        <v>5.2639324597663056E-3</v>
      </c>
      <c r="J1710" s="114">
        <v>14.77775141</v>
      </c>
    </row>
    <row r="1711" spans="1:10" x14ac:dyDescent="0.2">
      <c r="A1711" s="112" t="s">
        <v>3369</v>
      </c>
      <c r="B1711" s="68" t="s">
        <v>3370</v>
      </c>
      <c r="C1711" s="109" t="s">
        <v>1314</v>
      </c>
      <c r="D1711" s="109"/>
      <c r="E1711" s="109" t="s">
        <v>134</v>
      </c>
      <c r="F1711" s="111">
        <v>0.23835382999999999</v>
      </c>
      <c r="G1711" s="111">
        <v>0.11743372000000001</v>
      </c>
      <c r="H1711" s="47">
        <f t="shared" si="54"/>
        <v>1.0296881508990774</v>
      </c>
      <c r="I1711" s="34">
        <f t="shared" si="55"/>
        <v>4.196272757015315E-3</v>
      </c>
      <c r="J1711" s="114">
        <v>3.9962059000000001</v>
      </c>
    </row>
    <row r="1712" spans="1:10" x14ac:dyDescent="0.2">
      <c r="A1712" s="112" t="s">
        <v>1747</v>
      </c>
      <c r="B1712" s="68" t="s">
        <v>1748</v>
      </c>
      <c r="C1712" s="109" t="s">
        <v>1475</v>
      </c>
      <c r="D1712" s="109"/>
      <c r="E1712" s="109" t="s">
        <v>433</v>
      </c>
      <c r="F1712" s="111">
        <v>0.23139375000000001</v>
      </c>
      <c r="G1712" s="111">
        <v>1.0510538700000001</v>
      </c>
      <c r="H1712" s="47">
        <f t="shared" si="54"/>
        <v>-0.77984596545941076</v>
      </c>
      <c r="I1712" s="34">
        <f t="shared" si="55"/>
        <v>4.0737389840499426E-3</v>
      </c>
      <c r="J1712" s="114">
        <v>406.05212353799908</v>
      </c>
    </row>
    <row r="1713" spans="1:20" x14ac:dyDescent="0.2">
      <c r="A1713" s="112" t="s">
        <v>3186</v>
      </c>
      <c r="B1713" s="68" t="s">
        <v>3187</v>
      </c>
      <c r="C1713" s="109" t="s">
        <v>1285</v>
      </c>
      <c r="D1713" s="109"/>
      <c r="E1713" s="109" t="s">
        <v>134</v>
      </c>
      <c r="F1713" s="111">
        <v>0.21915403999999999</v>
      </c>
      <c r="G1713" s="111">
        <v>4.1374129999999995E-2</v>
      </c>
      <c r="H1713" s="47">
        <f t="shared" si="54"/>
        <v>4.2968857592896823</v>
      </c>
      <c r="I1713" s="34">
        <f t="shared" si="55"/>
        <v>3.8582561381197218E-3</v>
      </c>
      <c r="J1713" s="114">
        <v>45.845906339999999</v>
      </c>
    </row>
    <row r="1714" spans="1:20" x14ac:dyDescent="0.2">
      <c r="A1714" s="112" t="s">
        <v>2724</v>
      </c>
      <c r="B1714" s="68" t="s">
        <v>1801</v>
      </c>
      <c r="C1714" s="109" t="s">
        <v>1475</v>
      </c>
      <c r="D1714" s="109"/>
      <c r="E1714" s="109" t="s">
        <v>433</v>
      </c>
      <c r="F1714" s="111">
        <v>0.20625172</v>
      </c>
      <c r="G1714" s="111">
        <v>1.225735E-2</v>
      </c>
      <c r="H1714" s="47">
        <f t="shared" si="54"/>
        <v>15.826779034620046</v>
      </c>
      <c r="I1714" s="34">
        <f t="shared" si="55"/>
        <v>3.6311078941905438E-3</v>
      </c>
      <c r="J1714" s="114">
        <v>65.791230227565464</v>
      </c>
    </row>
    <row r="1715" spans="1:20" x14ac:dyDescent="0.2">
      <c r="A1715" s="112" t="s">
        <v>2721</v>
      </c>
      <c r="B1715" s="68" t="s">
        <v>1800</v>
      </c>
      <c r="C1715" s="109" t="s">
        <v>1475</v>
      </c>
      <c r="D1715" s="109"/>
      <c r="E1715" s="109" t="s">
        <v>433</v>
      </c>
      <c r="F1715" s="111">
        <v>0.18671478</v>
      </c>
      <c r="G1715" s="111">
        <v>0.12612809999999999</v>
      </c>
      <c r="H1715" s="47">
        <f t="shared" si="54"/>
        <v>0.48035830239256772</v>
      </c>
      <c r="I1715" s="34">
        <f t="shared" si="55"/>
        <v>3.2871556737565661E-3</v>
      </c>
      <c r="J1715" s="114">
        <v>186.66502983000001</v>
      </c>
    </row>
    <row r="1716" spans="1:20" x14ac:dyDescent="0.2">
      <c r="A1716" s="112" t="s">
        <v>2725</v>
      </c>
      <c r="B1716" s="68" t="s">
        <v>1934</v>
      </c>
      <c r="C1716" s="109" t="s">
        <v>1475</v>
      </c>
      <c r="D1716" s="109"/>
      <c r="E1716" s="109" t="s">
        <v>433</v>
      </c>
      <c r="F1716" s="111">
        <v>0.17362688000000001</v>
      </c>
      <c r="G1716" s="111">
        <v>4.2246900000000004E-2</v>
      </c>
      <c r="H1716" s="47">
        <f t="shared" si="54"/>
        <v>3.1098135011089569</v>
      </c>
      <c r="I1716" s="34">
        <f t="shared" si="55"/>
        <v>3.0567402522106205E-3</v>
      </c>
      <c r="J1716" s="114">
        <v>149.07078766852726</v>
      </c>
    </row>
    <row r="1717" spans="1:20" x14ac:dyDescent="0.2">
      <c r="A1717" s="112" t="s">
        <v>3437</v>
      </c>
      <c r="B1717" s="68" t="s">
        <v>3438</v>
      </c>
      <c r="C1717" s="109" t="s">
        <v>1149</v>
      </c>
      <c r="D1717" s="109"/>
      <c r="E1717" s="109" t="s">
        <v>433</v>
      </c>
      <c r="F1717" s="111">
        <v>0.13516482999999999</v>
      </c>
      <c r="G1717" s="111">
        <v>7.5386350000000005E-2</v>
      </c>
      <c r="H1717" s="47">
        <f t="shared" si="54"/>
        <v>0.7929615905266667</v>
      </c>
      <c r="I1717" s="34">
        <f t="shared" si="55"/>
        <v>2.379607216026721E-3</v>
      </c>
      <c r="J1717" s="114">
        <v>367.2260830485186</v>
      </c>
    </row>
    <row r="1718" spans="1:20" x14ac:dyDescent="0.2">
      <c r="A1718" s="112" t="s">
        <v>3373</v>
      </c>
      <c r="B1718" s="68" t="s">
        <v>3374</v>
      </c>
      <c r="C1718" s="109" t="s">
        <v>1314</v>
      </c>
      <c r="D1718" s="109"/>
      <c r="E1718" s="109" t="s">
        <v>134</v>
      </c>
      <c r="F1718" s="111">
        <v>7.4277599999999999E-2</v>
      </c>
      <c r="G1718" s="111">
        <v>0.13305764</v>
      </c>
      <c r="H1718" s="47">
        <f t="shared" si="54"/>
        <v>-0.44176373487460019</v>
      </c>
      <c r="I1718" s="34">
        <f t="shared" si="55"/>
        <v>1.3076738449576445E-3</v>
      </c>
      <c r="J1718" s="114">
        <v>9.1586090500000008</v>
      </c>
    </row>
    <row r="1719" spans="1:20" x14ac:dyDescent="0.2">
      <c r="A1719" s="112" t="s">
        <v>3277</v>
      </c>
      <c r="B1719" s="68" t="s">
        <v>3278</v>
      </c>
      <c r="C1719" s="109" t="s">
        <v>1751</v>
      </c>
      <c r="D1719" s="109"/>
      <c r="E1719" s="109" t="s">
        <v>433</v>
      </c>
      <c r="F1719" s="111">
        <v>6.7902000000000004E-2</v>
      </c>
      <c r="G1719" s="111">
        <v>7.4943000000000006E-3</v>
      </c>
      <c r="H1719" s="47">
        <f t="shared" si="54"/>
        <v>8.0604859693366961</v>
      </c>
      <c r="I1719" s="34">
        <f t="shared" si="55"/>
        <v>1.1954299737782857E-3</v>
      </c>
      <c r="J1719" s="114">
        <v>5.7859067582653489</v>
      </c>
    </row>
    <row r="1720" spans="1:20" x14ac:dyDescent="0.2">
      <c r="A1720" s="112" t="s">
        <v>3459</v>
      </c>
      <c r="B1720" s="68" t="s">
        <v>3460</v>
      </c>
      <c r="C1720" s="109" t="s">
        <v>423</v>
      </c>
      <c r="D1720" s="109"/>
      <c r="E1720" s="109" t="s">
        <v>433</v>
      </c>
      <c r="F1720" s="111">
        <v>6.1987779999999999E-2</v>
      </c>
      <c r="G1720" s="111">
        <v>9.7809640000000003E-2</v>
      </c>
      <c r="H1720" s="47">
        <f t="shared" si="54"/>
        <v>-0.36624058732861098</v>
      </c>
      <c r="I1720" s="34">
        <f t="shared" si="55"/>
        <v>1.0913088012131326E-3</v>
      </c>
      <c r="J1720" s="114">
        <v>24.26380966</v>
      </c>
    </row>
    <row r="1721" spans="1:20" x14ac:dyDescent="0.2">
      <c r="A1721" s="112" t="s">
        <v>3435</v>
      </c>
      <c r="B1721" s="68" t="s">
        <v>3436</v>
      </c>
      <c r="C1721" s="109" t="s">
        <v>1149</v>
      </c>
      <c r="D1721" s="109"/>
      <c r="E1721" s="109" t="s">
        <v>433</v>
      </c>
      <c r="F1721" s="111">
        <v>4.3357410000000006E-2</v>
      </c>
      <c r="G1721" s="111">
        <v>3.5626480000000002E-2</v>
      </c>
      <c r="H1721" s="47">
        <f t="shared" si="54"/>
        <v>0.21699954640480912</v>
      </c>
      <c r="I1721" s="34">
        <f t="shared" si="55"/>
        <v>7.6331694941819662E-4</v>
      </c>
      <c r="J1721" s="114">
        <v>331.08425361182321</v>
      </c>
    </row>
    <row r="1722" spans="1:20" x14ac:dyDescent="0.2">
      <c r="A1722" s="112" t="s">
        <v>3837</v>
      </c>
      <c r="B1722" s="68" t="s">
        <v>466</v>
      </c>
      <c r="C1722" s="109" t="s">
        <v>423</v>
      </c>
      <c r="D1722" s="109"/>
      <c r="E1722" s="109" t="s">
        <v>433</v>
      </c>
      <c r="F1722" s="111">
        <v>3.978578E-2</v>
      </c>
      <c r="G1722" s="111">
        <v>0</v>
      </c>
      <c r="H1722" s="47" t="str">
        <f t="shared" si="54"/>
        <v/>
      </c>
      <c r="I1722" s="34">
        <f t="shared" si="55"/>
        <v>7.0043760039687549E-4</v>
      </c>
      <c r="J1722" s="114">
        <v>44.066386560000005</v>
      </c>
    </row>
    <row r="1723" spans="1:20" x14ac:dyDescent="0.2">
      <c r="A1723" s="112" t="s">
        <v>3839</v>
      </c>
      <c r="B1723" s="68" t="s">
        <v>839</v>
      </c>
      <c r="C1723" s="109" t="s">
        <v>423</v>
      </c>
      <c r="D1723" s="109"/>
      <c r="E1723" s="109" t="s">
        <v>433</v>
      </c>
      <c r="F1723" s="111">
        <v>3.9599099999999998E-2</v>
      </c>
      <c r="G1723" s="111">
        <v>1.200878E-2</v>
      </c>
      <c r="H1723" s="47">
        <f t="shared" si="54"/>
        <v>2.2975123201524217</v>
      </c>
      <c r="I1723" s="34">
        <f t="shared" si="55"/>
        <v>6.9715105703283713E-4</v>
      </c>
      <c r="J1723" s="114">
        <v>6.5767222492431401</v>
      </c>
    </row>
    <row r="1724" spans="1:20" x14ac:dyDescent="0.2">
      <c r="A1724" s="112" t="s">
        <v>1820</v>
      </c>
      <c r="B1724" s="68" t="s">
        <v>1821</v>
      </c>
      <c r="C1724" s="109" t="s">
        <v>423</v>
      </c>
      <c r="D1724" s="109"/>
      <c r="E1724" s="109" t="s">
        <v>433</v>
      </c>
      <c r="F1724" s="111">
        <v>2.5737050000000001E-2</v>
      </c>
      <c r="G1724" s="111">
        <v>0</v>
      </c>
      <c r="H1724" s="47" t="str">
        <f t="shared" si="54"/>
        <v/>
      </c>
      <c r="I1724" s="34">
        <f t="shared" si="55"/>
        <v>4.5310655071471276E-4</v>
      </c>
      <c r="J1724" s="114">
        <v>42.789762851009009</v>
      </c>
    </row>
    <row r="1725" spans="1:20" x14ac:dyDescent="0.2">
      <c r="A1725" s="112" t="s">
        <v>3877</v>
      </c>
      <c r="B1725" s="68" t="s">
        <v>3878</v>
      </c>
      <c r="C1725" s="109" t="s">
        <v>1475</v>
      </c>
      <c r="D1725" s="109"/>
      <c r="E1725" s="109" t="s">
        <v>134</v>
      </c>
      <c r="F1725" s="111">
        <v>9.9822499999999998E-3</v>
      </c>
      <c r="G1725" s="111">
        <v>1.0161469999999999E-2</v>
      </c>
      <c r="H1725" s="47">
        <f t="shared" si="54"/>
        <v>-1.7637211938823727E-2</v>
      </c>
      <c r="I1725" s="34">
        <f t="shared" si="55"/>
        <v>1.7573975517287107E-4</v>
      </c>
      <c r="J1725" s="114">
        <v>0.34125430656934302</v>
      </c>
    </row>
    <row r="1726" spans="1:20" x14ac:dyDescent="0.2">
      <c r="A1726" s="112" t="s">
        <v>2726</v>
      </c>
      <c r="B1726" s="68" t="s">
        <v>1981</v>
      </c>
      <c r="C1726" s="109" t="s">
        <v>423</v>
      </c>
      <c r="D1726" s="109"/>
      <c r="E1726" s="109" t="s">
        <v>433</v>
      </c>
      <c r="F1726" s="111">
        <v>9.1894200000000002E-3</v>
      </c>
      <c r="G1726" s="111">
        <v>0.160444</v>
      </c>
      <c r="H1726" s="47">
        <f t="shared" si="54"/>
        <v>-0.94272506295031289</v>
      </c>
      <c r="I1726" s="34">
        <f t="shared" si="55"/>
        <v>1.6178180480159131E-4</v>
      </c>
      <c r="J1726" s="114">
        <v>13.398410759999999</v>
      </c>
    </row>
    <row r="1727" spans="1:20" x14ac:dyDescent="0.2">
      <c r="A1727" s="112" t="s">
        <v>1701</v>
      </c>
      <c r="B1727" s="68" t="s">
        <v>1702</v>
      </c>
      <c r="C1727" s="109" t="s">
        <v>1291</v>
      </c>
      <c r="D1727" s="109"/>
      <c r="E1727" s="109" t="s">
        <v>134</v>
      </c>
      <c r="F1727" s="111">
        <v>5.0893000000000006E-3</v>
      </c>
      <c r="G1727" s="111">
        <v>1.471251E-2</v>
      </c>
      <c r="H1727" s="47">
        <f t="shared" si="54"/>
        <v>-0.65408349764927931</v>
      </c>
      <c r="I1727" s="34">
        <f t="shared" si="55"/>
        <v>8.9598270530320603E-5</v>
      </c>
      <c r="J1727" s="114">
        <v>13.432658325461569</v>
      </c>
    </row>
    <row r="1728" spans="1:20" x14ac:dyDescent="0.2">
      <c r="A1728" s="112" t="s">
        <v>1818</v>
      </c>
      <c r="B1728" s="68" t="s">
        <v>1819</v>
      </c>
      <c r="C1728" s="109" t="s">
        <v>423</v>
      </c>
      <c r="D1728" s="109"/>
      <c r="E1728" s="109" t="s">
        <v>433</v>
      </c>
      <c r="F1728" s="111">
        <v>2.3970200000000001E-3</v>
      </c>
      <c r="G1728" s="111">
        <v>1.52614E-3</v>
      </c>
      <c r="H1728" s="47">
        <f t="shared" si="54"/>
        <v>0.57064227397224365</v>
      </c>
      <c r="I1728" s="34">
        <f t="shared" si="55"/>
        <v>4.220007592922191E-5</v>
      </c>
      <c r="J1728" s="114">
        <v>39.017268039999998</v>
      </c>
      <c r="T1728" s="143"/>
    </row>
    <row r="1729" spans="1:10" x14ac:dyDescent="0.2">
      <c r="A1729" s="112" t="s">
        <v>3745</v>
      </c>
      <c r="B1729" s="68" t="s">
        <v>3746</v>
      </c>
      <c r="C1729" s="109" t="s">
        <v>1751</v>
      </c>
      <c r="D1729" s="109"/>
      <c r="E1729" s="109" t="s">
        <v>433</v>
      </c>
      <c r="F1729" s="111">
        <v>1.1175999999999998E-3</v>
      </c>
      <c r="G1729" s="111">
        <v>4.9155699999999993E-3</v>
      </c>
      <c r="H1729" s="47">
        <f t="shared" si="54"/>
        <v>-0.7726408127643386</v>
      </c>
      <c r="I1729" s="34">
        <f t="shared" si="55"/>
        <v>1.9675599226747544E-5</v>
      </c>
      <c r="J1729" s="114">
        <v>3.5193664319450404</v>
      </c>
    </row>
    <row r="1730" spans="1:10" x14ac:dyDescent="0.2">
      <c r="A1730" s="112" t="s">
        <v>533</v>
      </c>
      <c r="B1730" s="68" t="s">
        <v>556</v>
      </c>
      <c r="C1730" s="109" t="s">
        <v>1285</v>
      </c>
      <c r="D1730" s="109"/>
      <c r="E1730" s="109" t="s">
        <v>433</v>
      </c>
      <c r="F1730" s="111">
        <v>0</v>
      </c>
      <c r="G1730" s="111">
        <v>2.6090700000000002E-3</v>
      </c>
      <c r="H1730" s="47">
        <f t="shared" si="54"/>
        <v>-1</v>
      </c>
      <c r="I1730" s="34">
        <f t="shared" si="55"/>
        <v>0</v>
      </c>
      <c r="J1730" s="114">
        <v>0.46729242999999998</v>
      </c>
    </row>
    <row r="1731" spans="1:10" x14ac:dyDescent="0.2">
      <c r="A1731" s="112" t="s">
        <v>3879</v>
      </c>
      <c r="B1731" s="68" t="s">
        <v>3880</v>
      </c>
      <c r="C1731" s="109" t="s">
        <v>1475</v>
      </c>
      <c r="D1731" s="109"/>
      <c r="E1731" s="109" t="s">
        <v>134</v>
      </c>
      <c r="F1731" s="111">
        <v>0</v>
      </c>
      <c r="G1731" s="111">
        <v>0</v>
      </c>
      <c r="H1731" s="47" t="str">
        <f t="shared" si="54"/>
        <v/>
      </c>
      <c r="I1731" s="34">
        <f t="shared" si="55"/>
        <v>0</v>
      </c>
      <c r="J1731" s="114">
        <v>0.36059106000000002</v>
      </c>
    </row>
    <row r="1732" spans="1:10" x14ac:dyDescent="0.2">
      <c r="A1732" s="112" t="s">
        <v>2720</v>
      </c>
      <c r="B1732" s="68" t="s">
        <v>1798</v>
      </c>
      <c r="C1732" s="109" t="s">
        <v>1475</v>
      </c>
      <c r="D1732" s="109"/>
      <c r="E1732" s="109" t="s">
        <v>433</v>
      </c>
      <c r="F1732" s="111">
        <v>0</v>
      </c>
      <c r="G1732" s="111">
        <v>0</v>
      </c>
      <c r="H1732" s="47" t="str">
        <f t="shared" si="54"/>
        <v/>
      </c>
      <c r="I1732" s="34">
        <f t="shared" si="55"/>
        <v>0</v>
      </c>
      <c r="J1732" s="114">
        <v>38.857937890000002</v>
      </c>
    </row>
    <row r="1733" spans="1:10" x14ac:dyDescent="0.2">
      <c r="A1733" s="112" t="s">
        <v>2727</v>
      </c>
      <c r="B1733" s="68" t="s">
        <v>1980</v>
      </c>
      <c r="C1733" s="109" t="s">
        <v>423</v>
      </c>
      <c r="D1733" s="109"/>
      <c r="E1733" s="109" t="s">
        <v>433</v>
      </c>
      <c r="F1733" s="111">
        <v>0</v>
      </c>
      <c r="G1733" s="111">
        <v>0</v>
      </c>
      <c r="H1733" s="47" t="str">
        <f t="shared" si="54"/>
        <v/>
      </c>
      <c r="I1733" s="34">
        <f t="shared" si="55"/>
        <v>0</v>
      </c>
      <c r="J1733" s="114">
        <v>86.763978136539279</v>
      </c>
    </row>
    <row r="1734" spans="1:10" x14ac:dyDescent="0.2">
      <c r="A1734" s="112" t="s">
        <v>3461</v>
      </c>
      <c r="B1734" s="110" t="s">
        <v>3462</v>
      </c>
      <c r="C1734" s="109" t="s">
        <v>423</v>
      </c>
      <c r="D1734" s="109"/>
      <c r="E1734" s="109" t="s">
        <v>433</v>
      </c>
      <c r="F1734" s="111">
        <v>0</v>
      </c>
      <c r="G1734" s="111">
        <v>0</v>
      </c>
      <c r="H1734" s="47" t="str">
        <f t="shared" si="54"/>
        <v/>
      </c>
      <c r="I1734" s="34">
        <f t="shared" si="55"/>
        <v>0</v>
      </c>
      <c r="J1734" s="114">
        <v>8.0648773379132663</v>
      </c>
    </row>
    <row r="1735" spans="1:10" x14ac:dyDescent="0.2">
      <c r="A1735" s="35" t="s">
        <v>13</v>
      </c>
      <c r="B1735" s="36">
        <f>COUNTA(B1675:B1734)</f>
        <v>60</v>
      </c>
      <c r="C1735" s="36"/>
      <c r="D1735" s="36"/>
      <c r="E1735" s="36"/>
      <c r="F1735" s="37">
        <f>SUM(F1675:F1734)</f>
        <v>56.801319599999985</v>
      </c>
      <c r="G1735" s="37">
        <f>SUM(G1675:G1734)</f>
        <v>49.062308600000009</v>
      </c>
      <c r="H1735" s="45">
        <f>IF(ISERROR(F1735/G1735-1),"",((F1735/G1735-1)))</f>
        <v>0.157738419182337</v>
      </c>
      <c r="I1735" s="38">
        <f>SUM(I1675:I1734)</f>
        <v>1.0000000000000004</v>
      </c>
      <c r="J1735" s="135">
        <f>SUM(J1675:J1734)</f>
        <v>11473.491952476534</v>
      </c>
    </row>
    <row r="1736" spans="1:10" x14ac:dyDescent="0.2">
      <c r="A1736" s="40"/>
      <c r="B1736" s="40"/>
      <c r="C1736" s="40"/>
      <c r="D1736" s="40"/>
      <c r="E1736" s="40"/>
      <c r="F1736" s="73"/>
      <c r="G1736" s="73"/>
      <c r="H1736" s="40"/>
      <c r="I1736" s="40"/>
      <c r="J1736" s="73"/>
    </row>
    <row r="1737" spans="1:10" x14ac:dyDescent="0.2">
      <c r="A1737" s="29" t="s">
        <v>1774</v>
      </c>
      <c r="B1737" s="40"/>
      <c r="C1737" s="40"/>
      <c r="D1737" s="40"/>
      <c r="E1737" s="40"/>
      <c r="F1737" s="138"/>
      <c r="G1737" s="138"/>
      <c r="H1737" s="41"/>
      <c r="I1737" s="40"/>
      <c r="J1737" s="81"/>
    </row>
    <row r="1738" spans="1:10" ht="12.75" x14ac:dyDescent="0.2">
      <c r="A1738" s="40"/>
      <c r="B1738" s="40"/>
      <c r="C1738" s="73"/>
      <c r="D1738" s="40"/>
      <c r="E1738" s="40"/>
      <c r="F1738" s="139"/>
      <c r="G1738" s="139"/>
      <c r="H1738" s="41"/>
      <c r="I1738" s="40"/>
      <c r="J1738" s="48"/>
    </row>
    <row r="1739" spans="1:10" ht="12.75" x14ac:dyDescent="0.2">
      <c r="A1739" s="43" t="s">
        <v>36</v>
      </c>
      <c r="B1739" s="40"/>
      <c r="C1739" s="40"/>
      <c r="D1739" s="40"/>
      <c r="E1739" s="40"/>
      <c r="F1739" s="137"/>
      <c r="G1739" s="137"/>
      <c r="H1739" s="136"/>
      <c r="I1739" s="40"/>
      <c r="J1739" s="115"/>
    </row>
    <row r="1740" spans="1:10" x14ac:dyDescent="0.2">
      <c r="C1740" s="121"/>
      <c r="F1740" s="92"/>
    </row>
    <row r="1741" spans="1:10" x14ac:dyDescent="0.2">
      <c r="F1741" s="142"/>
      <c r="J1741" s="81"/>
    </row>
  </sheetData>
  <sortState xmlns:xlrd2="http://schemas.microsoft.com/office/spreadsheetml/2017/richdata2" ref="A1674:J1734">
    <sortCondition descending="1" ref="F1674"/>
  </sortState>
  <conditionalFormatting sqref="B1705">
    <cfRule type="duplicateValues" dxfId="451" priority="7781"/>
  </conditionalFormatting>
  <conditionalFormatting sqref="B1704">
    <cfRule type="duplicateValues" dxfId="450" priority="7782"/>
  </conditionalFormatting>
  <conditionalFormatting sqref="B1703">
    <cfRule type="duplicateValues" dxfId="449" priority="7783"/>
  </conditionalFormatting>
  <conditionalFormatting sqref="B1702">
    <cfRule type="duplicateValues" dxfId="448" priority="7784"/>
  </conditionalFormatting>
  <conditionalFormatting sqref="B1701">
    <cfRule type="duplicateValues" dxfId="447" priority="7929"/>
  </conditionalFormatting>
  <conditionalFormatting sqref="B1700">
    <cfRule type="duplicateValues" dxfId="446" priority="7930"/>
  </conditionalFormatting>
  <conditionalFormatting sqref="B1699">
    <cfRule type="duplicateValues" dxfId="445" priority="7931"/>
  </conditionalFormatting>
  <conditionalFormatting sqref="B1698">
    <cfRule type="duplicateValues" dxfId="444" priority="7984"/>
  </conditionalFormatting>
  <conditionalFormatting sqref="B1697">
    <cfRule type="duplicateValues" dxfId="443" priority="7985"/>
  </conditionalFormatting>
  <conditionalFormatting sqref="B1695:B1696">
    <cfRule type="duplicateValues" dxfId="442" priority="7986"/>
  </conditionalFormatting>
  <conditionalFormatting sqref="B1694">
    <cfRule type="duplicateValues" dxfId="441" priority="7987"/>
  </conditionalFormatting>
  <conditionalFormatting sqref="B1693">
    <cfRule type="duplicateValues" dxfId="440" priority="8033"/>
  </conditionalFormatting>
  <conditionalFormatting sqref="B1692">
    <cfRule type="duplicateValues" dxfId="439" priority="8046"/>
  </conditionalFormatting>
  <conditionalFormatting sqref="B1735">
    <cfRule type="duplicateValues" dxfId="438" priority="8057"/>
  </conditionalFormatting>
  <conditionalFormatting sqref="B1670">
    <cfRule type="duplicateValues" dxfId="437" priority="8058"/>
  </conditionalFormatting>
  <conditionalFormatting sqref="B1691">
    <cfRule type="duplicateValues" dxfId="436" priority="8059"/>
  </conditionalFormatting>
  <conditionalFormatting sqref="B1690">
    <cfRule type="duplicateValues" dxfId="435" priority="8060"/>
  </conditionalFormatting>
  <conditionalFormatting sqref="B1689">
    <cfRule type="duplicateValues" dxfId="434" priority="8061"/>
  </conditionalFormatting>
  <conditionalFormatting sqref="B1688">
    <cfRule type="duplicateValues" dxfId="433" priority="8062"/>
  </conditionalFormatting>
  <conditionalFormatting sqref="B1687">
    <cfRule type="duplicateValues" dxfId="432" priority="8063"/>
  </conditionalFormatting>
  <conditionalFormatting sqref="B1686">
    <cfRule type="duplicateValues" dxfId="431" priority="8064"/>
  </conditionalFormatting>
  <conditionalFormatting sqref="B1685">
    <cfRule type="duplicateValues" dxfId="430" priority="8065"/>
  </conditionalFormatting>
  <conditionalFormatting sqref="B1684">
    <cfRule type="duplicateValues" dxfId="429" priority="8066"/>
  </conditionalFormatting>
  <conditionalFormatting sqref="B1683">
    <cfRule type="duplicateValues" dxfId="428" priority="8078"/>
  </conditionalFormatting>
  <conditionalFormatting sqref="B1682">
    <cfRule type="duplicateValues" dxfId="427" priority="8079"/>
  </conditionalFormatting>
  <conditionalFormatting sqref="B1681">
    <cfRule type="duplicateValues" dxfId="426" priority="8089"/>
  </conditionalFormatting>
  <conditionalFormatting sqref="B1680">
    <cfRule type="duplicateValues" dxfId="425" priority="8090"/>
  </conditionalFormatting>
  <conditionalFormatting sqref="B1679">
    <cfRule type="duplicateValues" dxfId="424" priority="8105"/>
  </conditionalFormatting>
  <conditionalFormatting sqref="B1678">
    <cfRule type="duplicateValues" dxfId="423" priority="8106"/>
  </conditionalFormatting>
  <conditionalFormatting sqref="B1706:B1734 B1671:B1674">
    <cfRule type="duplicateValues" dxfId="422" priority="8159"/>
  </conditionalFormatting>
  <conditionalFormatting sqref="B400">
    <cfRule type="duplicateValues" dxfId="421" priority="122"/>
  </conditionalFormatting>
  <conditionalFormatting sqref="B401">
    <cfRule type="duplicateValues" dxfId="420" priority="123"/>
  </conditionalFormatting>
  <conditionalFormatting sqref="B402">
    <cfRule type="duplicateValues" dxfId="419" priority="124"/>
  </conditionalFormatting>
  <conditionalFormatting sqref="B403">
    <cfRule type="duplicateValues" dxfId="418" priority="125"/>
  </conditionalFormatting>
  <conditionalFormatting sqref="B404">
    <cfRule type="duplicateValues" dxfId="417" priority="126"/>
  </conditionalFormatting>
  <conditionalFormatting sqref="B405">
    <cfRule type="duplicateValues" dxfId="416" priority="127"/>
  </conditionalFormatting>
  <conditionalFormatting sqref="B406">
    <cfRule type="duplicateValues" dxfId="415" priority="128"/>
  </conditionalFormatting>
  <conditionalFormatting sqref="B407">
    <cfRule type="duplicateValues" dxfId="414" priority="129"/>
  </conditionalFormatting>
  <conditionalFormatting sqref="B408">
    <cfRule type="duplicateValues" dxfId="413" priority="130"/>
  </conditionalFormatting>
  <conditionalFormatting sqref="B409">
    <cfRule type="duplicateValues" dxfId="412" priority="131"/>
  </conditionalFormatting>
  <conditionalFormatting sqref="B378">
    <cfRule type="duplicateValues" dxfId="411" priority="132"/>
  </conditionalFormatting>
  <conditionalFormatting sqref="B379">
    <cfRule type="duplicateValues" dxfId="410" priority="133"/>
  </conditionalFormatting>
  <conditionalFormatting sqref="B380">
    <cfRule type="duplicateValues" dxfId="409" priority="134"/>
  </conditionalFormatting>
  <conditionalFormatting sqref="B381">
    <cfRule type="duplicateValues" dxfId="408" priority="135"/>
  </conditionalFormatting>
  <conditionalFormatting sqref="B382">
    <cfRule type="duplicateValues" dxfId="407" priority="136"/>
  </conditionalFormatting>
  <conditionalFormatting sqref="B383">
    <cfRule type="duplicateValues" dxfId="406" priority="137"/>
  </conditionalFormatting>
  <conditionalFormatting sqref="B384">
    <cfRule type="duplicateValues" dxfId="405" priority="138"/>
  </conditionalFormatting>
  <conditionalFormatting sqref="B385">
    <cfRule type="duplicateValues" dxfId="404" priority="139"/>
  </conditionalFormatting>
  <conditionalFormatting sqref="B386">
    <cfRule type="duplicateValues" dxfId="403" priority="140"/>
  </conditionalFormatting>
  <conditionalFormatting sqref="B387">
    <cfRule type="duplicateValues" dxfId="402" priority="141"/>
  </conditionalFormatting>
  <conditionalFormatting sqref="B388">
    <cfRule type="duplicateValues" dxfId="401" priority="142"/>
  </conditionalFormatting>
  <conditionalFormatting sqref="B389">
    <cfRule type="duplicateValues" dxfId="400" priority="143"/>
  </conditionalFormatting>
  <conditionalFormatting sqref="B390">
    <cfRule type="duplicateValues" dxfId="399" priority="144"/>
  </conditionalFormatting>
  <conditionalFormatting sqref="B391">
    <cfRule type="duplicateValues" dxfId="398" priority="145"/>
  </conditionalFormatting>
  <conditionalFormatting sqref="B392">
    <cfRule type="duplicateValues" dxfId="397" priority="146"/>
  </conditionalFormatting>
  <conditionalFormatting sqref="B393">
    <cfRule type="duplicateValues" dxfId="396" priority="147"/>
  </conditionalFormatting>
  <conditionalFormatting sqref="B394">
    <cfRule type="duplicateValues" dxfId="395" priority="148"/>
  </conditionalFormatting>
  <conditionalFormatting sqref="B395">
    <cfRule type="duplicateValues" dxfId="394" priority="149"/>
  </conditionalFormatting>
  <conditionalFormatting sqref="B396">
    <cfRule type="duplicateValues" dxfId="393" priority="150"/>
  </conditionalFormatting>
  <conditionalFormatting sqref="B397">
    <cfRule type="duplicateValues" dxfId="392" priority="151"/>
  </conditionalFormatting>
  <conditionalFormatting sqref="B398">
    <cfRule type="duplicateValues" dxfId="391" priority="152"/>
  </conditionalFormatting>
  <conditionalFormatting sqref="B399">
    <cfRule type="duplicateValues" dxfId="390" priority="153"/>
  </conditionalFormatting>
  <conditionalFormatting sqref="B360">
    <cfRule type="duplicateValues" dxfId="389" priority="154"/>
  </conditionalFormatting>
  <conditionalFormatting sqref="B361">
    <cfRule type="duplicateValues" dxfId="388" priority="155"/>
  </conditionalFormatting>
  <conditionalFormatting sqref="B362">
    <cfRule type="duplicateValues" dxfId="387" priority="156"/>
  </conditionalFormatting>
  <conditionalFormatting sqref="B363">
    <cfRule type="duplicateValues" dxfId="386" priority="157"/>
  </conditionalFormatting>
  <conditionalFormatting sqref="B364">
    <cfRule type="duplicateValues" dxfId="385" priority="158"/>
  </conditionalFormatting>
  <conditionalFormatting sqref="B366">
    <cfRule type="duplicateValues" dxfId="384" priority="159"/>
  </conditionalFormatting>
  <conditionalFormatting sqref="B367">
    <cfRule type="duplicateValues" dxfId="383" priority="160"/>
  </conditionalFormatting>
  <conditionalFormatting sqref="B368">
    <cfRule type="duplicateValues" dxfId="382" priority="161"/>
  </conditionalFormatting>
  <conditionalFormatting sqref="B369">
    <cfRule type="duplicateValues" dxfId="381" priority="162"/>
  </conditionalFormatting>
  <conditionalFormatting sqref="B370">
    <cfRule type="duplicateValues" dxfId="380" priority="163"/>
  </conditionalFormatting>
  <conditionalFormatting sqref="B371">
    <cfRule type="duplicateValues" dxfId="379" priority="164"/>
  </conditionalFormatting>
  <conditionalFormatting sqref="B372">
    <cfRule type="duplicateValues" dxfId="378" priority="165"/>
  </conditionalFormatting>
  <conditionalFormatting sqref="B373">
    <cfRule type="duplicateValues" dxfId="377" priority="166"/>
  </conditionalFormatting>
  <conditionalFormatting sqref="B374">
    <cfRule type="duplicateValues" dxfId="376" priority="167"/>
  </conditionalFormatting>
  <conditionalFormatting sqref="B375">
    <cfRule type="duplicateValues" dxfId="375" priority="168"/>
  </conditionalFormatting>
  <conditionalFormatting sqref="B376">
    <cfRule type="duplicateValues" dxfId="374" priority="169"/>
  </conditionalFormatting>
  <conditionalFormatting sqref="B377">
    <cfRule type="duplicateValues" dxfId="373" priority="170"/>
  </conditionalFormatting>
  <conditionalFormatting sqref="B351">
    <cfRule type="duplicateValues" dxfId="372" priority="171"/>
  </conditionalFormatting>
  <conditionalFormatting sqref="B352">
    <cfRule type="duplicateValues" dxfId="371" priority="172"/>
  </conditionalFormatting>
  <conditionalFormatting sqref="B353">
    <cfRule type="duplicateValues" dxfId="370" priority="173"/>
  </conditionalFormatting>
  <conditionalFormatting sqref="B354">
    <cfRule type="duplicateValues" dxfId="369" priority="174"/>
  </conditionalFormatting>
  <conditionalFormatting sqref="B355">
    <cfRule type="duplicateValues" dxfId="368" priority="175"/>
  </conditionalFormatting>
  <conditionalFormatting sqref="B356">
    <cfRule type="duplicateValues" dxfId="367" priority="176"/>
  </conditionalFormatting>
  <conditionalFormatting sqref="B357">
    <cfRule type="duplicateValues" dxfId="366" priority="177"/>
  </conditionalFormatting>
  <conditionalFormatting sqref="B358">
    <cfRule type="duplicateValues" dxfId="365" priority="178"/>
  </conditionalFormatting>
  <conditionalFormatting sqref="B359">
    <cfRule type="duplicateValues" dxfId="364" priority="179"/>
  </conditionalFormatting>
  <conditionalFormatting sqref="B1663">
    <cfRule type="duplicateValues" dxfId="363" priority="180"/>
  </conditionalFormatting>
  <conditionalFormatting sqref="B1664">
    <cfRule type="duplicateValues" dxfId="362" priority="181"/>
  </conditionalFormatting>
  <conditionalFormatting sqref="B340">
    <cfRule type="duplicateValues" dxfId="361" priority="182"/>
  </conditionalFormatting>
  <conditionalFormatting sqref="B341">
    <cfRule type="duplicateValues" dxfId="360" priority="183"/>
  </conditionalFormatting>
  <conditionalFormatting sqref="B342">
    <cfRule type="duplicateValues" dxfId="359" priority="184"/>
  </conditionalFormatting>
  <conditionalFormatting sqref="B343">
    <cfRule type="duplicateValues" dxfId="358" priority="185"/>
  </conditionalFormatting>
  <conditionalFormatting sqref="B344">
    <cfRule type="duplicateValues" dxfId="357" priority="186"/>
  </conditionalFormatting>
  <conditionalFormatting sqref="B345">
    <cfRule type="duplicateValues" dxfId="356" priority="187"/>
  </conditionalFormatting>
  <conditionalFormatting sqref="B346">
    <cfRule type="duplicateValues" dxfId="355" priority="188"/>
  </conditionalFormatting>
  <conditionalFormatting sqref="B347">
    <cfRule type="duplicateValues" dxfId="354" priority="189"/>
  </conditionalFormatting>
  <conditionalFormatting sqref="B348">
    <cfRule type="duplicateValues" dxfId="353" priority="190"/>
  </conditionalFormatting>
  <conditionalFormatting sqref="B349">
    <cfRule type="duplicateValues" dxfId="352" priority="191"/>
  </conditionalFormatting>
  <conditionalFormatting sqref="B350">
    <cfRule type="duplicateValues" dxfId="351" priority="192"/>
  </conditionalFormatting>
  <conditionalFormatting sqref="B325">
    <cfRule type="duplicateValues" dxfId="350" priority="193"/>
  </conditionalFormatting>
  <conditionalFormatting sqref="B326">
    <cfRule type="duplicateValues" dxfId="349" priority="194"/>
  </conditionalFormatting>
  <conditionalFormatting sqref="B327">
    <cfRule type="duplicateValues" dxfId="348" priority="195"/>
  </conditionalFormatting>
  <conditionalFormatting sqref="B328">
    <cfRule type="duplicateValues" dxfId="347" priority="196"/>
  </conditionalFormatting>
  <conditionalFormatting sqref="B329">
    <cfRule type="duplicateValues" dxfId="346" priority="197"/>
  </conditionalFormatting>
  <conditionalFormatting sqref="B330">
    <cfRule type="duplicateValues" dxfId="345" priority="198"/>
  </conditionalFormatting>
  <conditionalFormatting sqref="B331">
    <cfRule type="duplicateValues" dxfId="344" priority="199"/>
  </conditionalFormatting>
  <conditionalFormatting sqref="B332">
    <cfRule type="duplicateValues" dxfId="343" priority="200"/>
  </conditionalFormatting>
  <conditionalFormatting sqref="B333">
    <cfRule type="duplicateValues" dxfId="342" priority="201"/>
  </conditionalFormatting>
  <conditionalFormatting sqref="B334">
    <cfRule type="duplicateValues" dxfId="341" priority="202"/>
  </conditionalFormatting>
  <conditionalFormatting sqref="B335">
    <cfRule type="duplicateValues" dxfId="340" priority="203"/>
  </conditionalFormatting>
  <conditionalFormatting sqref="B336">
    <cfRule type="duplicateValues" dxfId="339" priority="204"/>
  </conditionalFormatting>
  <conditionalFormatting sqref="B337">
    <cfRule type="duplicateValues" dxfId="338" priority="205"/>
  </conditionalFormatting>
  <conditionalFormatting sqref="B338">
    <cfRule type="duplicateValues" dxfId="337" priority="206"/>
  </conditionalFormatting>
  <conditionalFormatting sqref="B339">
    <cfRule type="duplicateValues" dxfId="336" priority="207"/>
  </conditionalFormatting>
  <conditionalFormatting sqref="B315">
    <cfRule type="duplicateValues" dxfId="335" priority="208"/>
  </conditionalFormatting>
  <conditionalFormatting sqref="B316">
    <cfRule type="duplicateValues" dxfId="334" priority="209"/>
  </conditionalFormatting>
  <conditionalFormatting sqref="B317">
    <cfRule type="duplicateValues" dxfId="333" priority="210"/>
  </conditionalFormatting>
  <conditionalFormatting sqref="B318">
    <cfRule type="duplicateValues" dxfId="332" priority="211"/>
  </conditionalFormatting>
  <conditionalFormatting sqref="B319">
    <cfRule type="duplicateValues" dxfId="331" priority="212"/>
  </conditionalFormatting>
  <conditionalFormatting sqref="B320">
    <cfRule type="duplicateValues" dxfId="330" priority="213"/>
  </conditionalFormatting>
  <conditionalFormatting sqref="B321">
    <cfRule type="duplicateValues" dxfId="329" priority="214"/>
  </conditionalFormatting>
  <conditionalFormatting sqref="B322">
    <cfRule type="duplicateValues" dxfId="328" priority="215"/>
  </conditionalFormatting>
  <conditionalFormatting sqref="B323">
    <cfRule type="duplicateValues" dxfId="327" priority="216"/>
  </conditionalFormatting>
  <conditionalFormatting sqref="B324">
    <cfRule type="duplicateValues" dxfId="326" priority="217"/>
  </conditionalFormatting>
  <conditionalFormatting sqref="B302">
    <cfRule type="duplicateValues" dxfId="325" priority="218"/>
  </conditionalFormatting>
  <conditionalFormatting sqref="B303">
    <cfRule type="duplicateValues" dxfId="324" priority="219"/>
  </conditionalFormatting>
  <conditionalFormatting sqref="B304">
    <cfRule type="duplicateValues" dxfId="323" priority="220"/>
  </conditionalFormatting>
  <conditionalFormatting sqref="B305">
    <cfRule type="duplicateValues" dxfId="322" priority="221"/>
  </conditionalFormatting>
  <conditionalFormatting sqref="B306">
    <cfRule type="duplicateValues" dxfId="321" priority="222"/>
  </conditionalFormatting>
  <conditionalFormatting sqref="B307">
    <cfRule type="duplicateValues" dxfId="320" priority="223"/>
  </conditionalFormatting>
  <conditionalFormatting sqref="B308">
    <cfRule type="duplicateValues" dxfId="319" priority="224"/>
  </conditionalFormatting>
  <conditionalFormatting sqref="B309">
    <cfRule type="duplicateValues" dxfId="318" priority="225"/>
  </conditionalFormatting>
  <conditionalFormatting sqref="B310">
    <cfRule type="duplicateValues" dxfId="317" priority="226"/>
  </conditionalFormatting>
  <conditionalFormatting sqref="B311">
    <cfRule type="duplicateValues" dxfId="316" priority="227"/>
  </conditionalFormatting>
  <conditionalFormatting sqref="B312">
    <cfRule type="duplicateValues" dxfId="315" priority="228"/>
  </conditionalFormatting>
  <conditionalFormatting sqref="B313">
    <cfRule type="duplicateValues" dxfId="314" priority="229"/>
  </conditionalFormatting>
  <conditionalFormatting sqref="B314">
    <cfRule type="duplicateValues" dxfId="313" priority="230"/>
  </conditionalFormatting>
  <conditionalFormatting sqref="B1388 B1383 B1294 B1263 B1243 B1238 B1219 B1120 B1056 B1050 B1007 B1004 B986 B921 B916 B879 B857 B853 B735 B611 B365">
    <cfRule type="duplicateValues" dxfId="312" priority="231"/>
  </conditionalFormatting>
  <conditionalFormatting sqref="B288">
    <cfRule type="duplicateValues" dxfId="311" priority="232"/>
  </conditionalFormatting>
  <conditionalFormatting sqref="B289">
    <cfRule type="duplicateValues" dxfId="310" priority="233"/>
  </conditionalFormatting>
  <conditionalFormatting sqref="B290">
    <cfRule type="duplicateValues" dxfId="309" priority="234"/>
  </conditionalFormatting>
  <conditionalFormatting sqref="B291">
    <cfRule type="duplicateValues" dxfId="308" priority="235"/>
  </conditionalFormatting>
  <conditionalFormatting sqref="B292">
    <cfRule type="duplicateValues" dxfId="307" priority="236"/>
  </conditionalFormatting>
  <conditionalFormatting sqref="B293">
    <cfRule type="duplicateValues" dxfId="306" priority="237"/>
  </conditionalFormatting>
  <conditionalFormatting sqref="B294">
    <cfRule type="duplicateValues" dxfId="305" priority="238"/>
  </conditionalFormatting>
  <conditionalFormatting sqref="B295">
    <cfRule type="duplicateValues" dxfId="304" priority="239"/>
  </conditionalFormatting>
  <conditionalFormatting sqref="B296">
    <cfRule type="duplicateValues" dxfId="303" priority="240"/>
  </conditionalFormatting>
  <conditionalFormatting sqref="B297">
    <cfRule type="duplicateValues" dxfId="302" priority="241"/>
  </conditionalFormatting>
  <conditionalFormatting sqref="B298">
    <cfRule type="duplicateValues" dxfId="301" priority="242"/>
  </conditionalFormatting>
  <conditionalFormatting sqref="B299">
    <cfRule type="duplicateValues" dxfId="300" priority="243"/>
  </conditionalFormatting>
  <conditionalFormatting sqref="B300">
    <cfRule type="duplicateValues" dxfId="299" priority="244"/>
  </conditionalFormatting>
  <conditionalFormatting sqref="B301">
    <cfRule type="duplicateValues" dxfId="298" priority="245"/>
  </conditionalFormatting>
  <conditionalFormatting sqref="B278">
    <cfRule type="duplicateValues" dxfId="297" priority="246"/>
  </conditionalFormatting>
  <conditionalFormatting sqref="B279">
    <cfRule type="duplicateValues" dxfId="296" priority="247"/>
  </conditionalFormatting>
  <conditionalFormatting sqref="B280">
    <cfRule type="duplicateValues" dxfId="295" priority="248"/>
  </conditionalFormatting>
  <conditionalFormatting sqref="B281">
    <cfRule type="duplicateValues" dxfId="294" priority="249"/>
  </conditionalFormatting>
  <conditionalFormatting sqref="B282">
    <cfRule type="duplicateValues" dxfId="293" priority="250"/>
  </conditionalFormatting>
  <conditionalFormatting sqref="B283">
    <cfRule type="duplicateValues" dxfId="292" priority="251"/>
  </conditionalFormatting>
  <conditionalFormatting sqref="B284">
    <cfRule type="duplicateValues" dxfId="291" priority="252"/>
  </conditionalFormatting>
  <conditionalFormatting sqref="B285">
    <cfRule type="duplicateValues" dxfId="290" priority="253"/>
  </conditionalFormatting>
  <conditionalFormatting sqref="B286">
    <cfRule type="duplicateValues" dxfId="289" priority="254"/>
  </conditionalFormatting>
  <conditionalFormatting sqref="B287">
    <cfRule type="duplicateValues" dxfId="288" priority="255"/>
  </conditionalFormatting>
  <conditionalFormatting sqref="B257">
    <cfRule type="duplicateValues" dxfId="287" priority="256"/>
  </conditionalFormatting>
  <conditionalFormatting sqref="B258">
    <cfRule type="duplicateValues" dxfId="286" priority="257"/>
  </conditionalFormatting>
  <conditionalFormatting sqref="B259">
    <cfRule type="duplicateValues" dxfId="285" priority="258"/>
  </conditionalFormatting>
  <conditionalFormatting sqref="B260">
    <cfRule type="duplicateValues" dxfId="284" priority="259"/>
  </conditionalFormatting>
  <conditionalFormatting sqref="B261">
    <cfRule type="duplicateValues" dxfId="283" priority="260"/>
  </conditionalFormatting>
  <conditionalFormatting sqref="B262">
    <cfRule type="duplicateValues" dxfId="282" priority="261"/>
  </conditionalFormatting>
  <conditionalFormatting sqref="B263">
    <cfRule type="duplicateValues" dxfId="281" priority="262"/>
  </conditionalFormatting>
  <conditionalFormatting sqref="B264">
    <cfRule type="duplicateValues" dxfId="280" priority="263"/>
  </conditionalFormatting>
  <conditionalFormatting sqref="B265">
    <cfRule type="duplicateValues" dxfId="279" priority="264"/>
  </conditionalFormatting>
  <conditionalFormatting sqref="B266">
    <cfRule type="duplicateValues" dxfId="278" priority="265"/>
  </conditionalFormatting>
  <conditionalFormatting sqref="B267">
    <cfRule type="duplicateValues" dxfId="277" priority="266"/>
  </conditionalFormatting>
  <conditionalFormatting sqref="B268">
    <cfRule type="duplicateValues" dxfId="276" priority="267"/>
  </conditionalFormatting>
  <conditionalFormatting sqref="B269">
    <cfRule type="duplicateValues" dxfId="275" priority="268"/>
  </conditionalFormatting>
  <conditionalFormatting sqref="B270">
    <cfRule type="duplicateValues" dxfId="274" priority="269"/>
  </conditionalFormatting>
  <conditionalFormatting sqref="B271">
    <cfRule type="duplicateValues" dxfId="273" priority="270"/>
  </conditionalFormatting>
  <conditionalFormatting sqref="B272">
    <cfRule type="duplicateValues" dxfId="272" priority="271"/>
  </conditionalFormatting>
  <conditionalFormatting sqref="B273">
    <cfRule type="duplicateValues" dxfId="271" priority="272"/>
  </conditionalFormatting>
  <conditionalFormatting sqref="B274">
    <cfRule type="duplicateValues" dxfId="270" priority="273"/>
  </conditionalFormatting>
  <conditionalFormatting sqref="B275">
    <cfRule type="duplicateValues" dxfId="269" priority="274"/>
  </conditionalFormatting>
  <conditionalFormatting sqref="B276">
    <cfRule type="duplicateValues" dxfId="268" priority="275"/>
  </conditionalFormatting>
  <conditionalFormatting sqref="B277">
    <cfRule type="duplicateValues" dxfId="267" priority="276"/>
  </conditionalFormatting>
  <conditionalFormatting sqref="B1272">
    <cfRule type="duplicateValues" dxfId="266" priority="277"/>
  </conditionalFormatting>
  <conditionalFormatting sqref="B1550">
    <cfRule type="duplicateValues" dxfId="265" priority="278"/>
  </conditionalFormatting>
  <conditionalFormatting sqref="B1577">
    <cfRule type="duplicateValues" dxfId="264" priority="279"/>
  </conditionalFormatting>
  <conditionalFormatting sqref="B821">
    <cfRule type="duplicateValues" dxfId="263" priority="280"/>
  </conditionalFormatting>
  <conditionalFormatting sqref="B985">
    <cfRule type="duplicateValues" dxfId="262" priority="281"/>
  </conditionalFormatting>
  <conditionalFormatting sqref="B243">
    <cfRule type="duplicateValues" dxfId="261" priority="282"/>
  </conditionalFormatting>
  <conditionalFormatting sqref="B244">
    <cfRule type="duplicateValues" dxfId="260" priority="283"/>
  </conditionalFormatting>
  <conditionalFormatting sqref="B245">
    <cfRule type="duplicateValues" dxfId="259" priority="284"/>
  </conditionalFormatting>
  <conditionalFormatting sqref="B246">
    <cfRule type="duplicateValues" dxfId="258" priority="285"/>
  </conditionalFormatting>
  <conditionalFormatting sqref="B247">
    <cfRule type="duplicateValues" dxfId="257" priority="286"/>
  </conditionalFormatting>
  <conditionalFormatting sqref="B248">
    <cfRule type="duplicateValues" dxfId="256" priority="287"/>
  </conditionalFormatting>
  <conditionalFormatting sqref="B249">
    <cfRule type="duplicateValues" dxfId="255" priority="288"/>
  </conditionalFormatting>
  <conditionalFormatting sqref="B250">
    <cfRule type="duplicateValues" dxfId="254" priority="289"/>
  </conditionalFormatting>
  <conditionalFormatting sqref="B251">
    <cfRule type="duplicateValues" dxfId="253" priority="290"/>
  </conditionalFormatting>
  <conditionalFormatting sqref="B252">
    <cfRule type="duplicateValues" dxfId="252" priority="291"/>
  </conditionalFormatting>
  <conditionalFormatting sqref="B253">
    <cfRule type="duplicateValues" dxfId="251" priority="292"/>
  </conditionalFormatting>
  <conditionalFormatting sqref="B254">
    <cfRule type="duplicateValues" dxfId="250" priority="293"/>
  </conditionalFormatting>
  <conditionalFormatting sqref="B255">
    <cfRule type="duplicateValues" dxfId="249" priority="294"/>
  </conditionalFormatting>
  <conditionalFormatting sqref="B256">
    <cfRule type="duplicateValues" dxfId="248" priority="295"/>
  </conditionalFormatting>
  <conditionalFormatting sqref="B1662 B1605">
    <cfRule type="duplicateValues" dxfId="247" priority="296"/>
  </conditionalFormatting>
  <conditionalFormatting sqref="B198">
    <cfRule type="duplicateValues" dxfId="246" priority="297"/>
  </conditionalFormatting>
  <conditionalFormatting sqref="B199">
    <cfRule type="duplicateValues" dxfId="245" priority="298"/>
  </conditionalFormatting>
  <conditionalFormatting sqref="B200">
    <cfRule type="duplicateValues" dxfId="244" priority="299"/>
  </conditionalFormatting>
  <conditionalFormatting sqref="B201">
    <cfRule type="duplicateValues" dxfId="243" priority="300"/>
  </conditionalFormatting>
  <conditionalFormatting sqref="B202">
    <cfRule type="duplicateValues" dxfId="242" priority="301"/>
  </conditionalFormatting>
  <conditionalFormatting sqref="B203">
    <cfRule type="duplicateValues" dxfId="241" priority="302"/>
  </conditionalFormatting>
  <conditionalFormatting sqref="B204">
    <cfRule type="duplicateValues" dxfId="240" priority="303"/>
  </conditionalFormatting>
  <conditionalFormatting sqref="B205">
    <cfRule type="duplicateValues" dxfId="239" priority="304"/>
  </conditionalFormatting>
  <conditionalFormatting sqref="B206">
    <cfRule type="duplicateValues" dxfId="238" priority="305"/>
  </conditionalFormatting>
  <conditionalFormatting sqref="B207">
    <cfRule type="duplicateValues" dxfId="237" priority="306"/>
  </conditionalFormatting>
  <conditionalFormatting sqref="B208">
    <cfRule type="duplicateValues" dxfId="236" priority="307"/>
  </conditionalFormatting>
  <conditionalFormatting sqref="B209">
    <cfRule type="duplicateValues" dxfId="235" priority="308"/>
  </conditionalFormatting>
  <conditionalFormatting sqref="B210">
    <cfRule type="duplicateValues" dxfId="234" priority="309"/>
  </conditionalFormatting>
  <conditionalFormatting sqref="B211">
    <cfRule type="duplicateValues" dxfId="233" priority="310"/>
  </conditionalFormatting>
  <conditionalFormatting sqref="B212">
    <cfRule type="duplicateValues" dxfId="232" priority="311"/>
  </conditionalFormatting>
  <conditionalFormatting sqref="B213">
    <cfRule type="duplicateValues" dxfId="231" priority="312"/>
  </conditionalFormatting>
  <conditionalFormatting sqref="B214">
    <cfRule type="duplicateValues" dxfId="230" priority="313"/>
  </conditionalFormatting>
  <conditionalFormatting sqref="B215">
    <cfRule type="duplicateValues" dxfId="229" priority="314"/>
  </conditionalFormatting>
  <conditionalFormatting sqref="B216">
    <cfRule type="duplicateValues" dxfId="228" priority="315"/>
  </conditionalFormatting>
  <conditionalFormatting sqref="B217">
    <cfRule type="duplicateValues" dxfId="227" priority="316"/>
  </conditionalFormatting>
  <conditionalFormatting sqref="B218">
    <cfRule type="duplicateValues" dxfId="226" priority="317"/>
  </conditionalFormatting>
  <conditionalFormatting sqref="B219">
    <cfRule type="duplicateValues" dxfId="225" priority="318"/>
  </conditionalFormatting>
  <conditionalFormatting sqref="B220">
    <cfRule type="duplicateValues" dxfId="224" priority="319"/>
  </conditionalFormatting>
  <conditionalFormatting sqref="B221">
    <cfRule type="duplicateValues" dxfId="223" priority="320"/>
  </conditionalFormatting>
  <conditionalFormatting sqref="B222">
    <cfRule type="duplicateValues" dxfId="222" priority="321"/>
  </conditionalFormatting>
  <conditionalFormatting sqref="B223">
    <cfRule type="duplicateValues" dxfId="221" priority="322"/>
  </conditionalFormatting>
  <conditionalFormatting sqref="B224">
    <cfRule type="duplicateValues" dxfId="220" priority="323"/>
  </conditionalFormatting>
  <conditionalFormatting sqref="B225">
    <cfRule type="duplicateValues" dxfId="219" priority="324"/>
  </conditionalFormatting>
  <conditionalFormatting sqref="B226">
    <cfRule type="duplicateValues" dxfId="218" priority="325"/>
  </conditionalFormatting>
  <conditionalFormatting sqref="B227">
    <cfRule type="duplicateValues" dxfId="217" priority="326"/>
  </conditionalFormatting>
  <conditionalFormatting sqref="B228">
    <cfRule type="duplicateValues" dxfId="216" priority="327"/>
  </conditionalFormatting>
  <conditionalFormatting sqref="B229">
    <cfRule type="duplicateValues" dxfId="215" priority="328"/>
  </conditionalFormatting>
  <conditionalFormatting sqref="B230">
    <cfRule type="duplicateValues" dxfId="214" priority="329"/>
  </conditionalFormatting>
  <conditionalFormatting sqref="B231">
    <cfRule type="duplicateValues" dxfId="213" priority="330"/>
  </conditionalFormatting>
  <conditionalFormatting sqref="B232">
    <cfRule type="duplicateValues" dxfId="212" priority="331"/>
  </conditionalFormatting>
  <conditionalFormatting sqref="B233">
    <cfRule type="duplicateValues" dxfId="211" priority="332"/>
  </conditionalFormatting>
  <conditionalFormatting sqref="B234">
    <cfRule type="duplicateValues" dxfId="210" priority="333"/>
  </conditionalFormatting>
  <conditionalFormatting sqref="B235">
    <cfRule type="duplicateValues" dxfId="209" priority="334"/>
  </conditionalFormatting>
  <conditionalFormatting sqref="B236">
    <cfRule type="duplicateValues" dxfId="208" priority="335"/>
  </conditionalFormatting>
  <conditionalFormatting sqref="B237">
    <cfRule type="duplicateValues" dxfId="207" priority="336"/>
  </conditionalFormatting>
  <conditionalFormatting sqref="B238">
    <cfRule type="duplicateValues" dxfId="206" priority="337"/>
  </conditionalFormatting>
  <conditionalFormatting sqref="B239">
    <cfRule type="duplicateValues" dxfId="205" priority="338"/>
  </conditionalFormatting>
  <conditionalFormatting sqref="B240">
    <cfRule type="duplicateValues" dxfId="204" priority="339"/>
  </conditionalFormatting>
  <conditionalFormatting sqref="B241">
    <cfRule type="duplicateValues" dxfId="203" priority="340"/>
  </conditionalFormatting>
  <conditionalFormatting sqref="B242">
    <cfRule type="duplicateValues" dxfId="202" priority="341"/>
  </conditionalFormatting>
  <conditionalFormatting sqref="B186">
    <cfRule type="duplicateValues" dxfId="201" priority="342"/>
  </conditionalFormatting>
  <conditionalFormatting sqref="B187">
    <cfRule type="duplicateValues" dxfId="200" priority="343"/>
  </conditionalFormatting>
  <conditionalFormatting sqref="B188">
    <cfRule type="duplicateValues" dxfId="199" priority="344"/>
  </conditionalFormatting>
  <conditionalFormatting sqref="B189">
    <cfRule type="duplicateValues" dxfId="198" priority="345"/>
  </conditionalFormatting>
  <conditionalFormatting sqref="B190">
    <cfRule type="duplicateValues" dxfId="197" priority="346"/>
  </conditionalFormatting>
  <conditionalFormatting sqref="B191">
    <cfRule type="duplicateValues" dxfId="196" priority="347"/>
  </conditionalFormatting>
  <conditionalFormatting sqref="B192">
    <cfRule type="duplicateValues" dxfId="195" priority="348"/>
  </conditionalFormatting>
  <conditionalFormatting sqref="B193">
    <cfRule type="duplicateValues" dxfId="194" priority="349"/>
  </conditionalFormatting>
  <conditionalFormatting sqref="B194">
    <cfRule type="duplicateValues" dxfId="193" priority="350"/>
  </conditionalFormatting>
  <conditionalFormatting sqref="B195">
    <cfRule type="duplicateValues" dxfId="192" priority="351"/>
  </conditionalFormatting>
  <conditionalFormatting sqref="B196">
    <cfRule type="duplicateValues" dxfId="191" priority="352"/>
  </conditionalFormatting>
  <conditionalFormatting sqref="B197">
    <cfRule type="duplicateValues" dxfId="190" priority="353"/>
  </conditionalFormatting>
  <conditionalFormatting sqref="B176">
    <cfRule type="duplicateValues" dxfId="189" priority="354"/>
  </conditionalFormatting>
  <conditionalFormatting sqref="B177">
    <cfRule type="duplicateValues" dxfId="188" priority="355"/>
  </conditionalFormatting>
  <conditionalFormatting sqref="B178">
    <cfRule type="duplicateValues" dxfId="187" priority="356"/>
  </conditionalFormatting>
  <conditionalFormatting sqref="B179">
    <cfRule type="duplicateValues" dxfId="186" priority="357"/>
  </conditionalFormatting>
  <conditionalFormatting sqref="B180">
    <cfRule type="duplicateValues" dxfId="185" priority="358"/>
  </conditionalFormatting>
  <conditionalFormatting sqref="B181">
    <cfRule type="duplicateValues" dxfId="184" priority="359"/>
  </conditionalFormatting>
  <conditionalFormatting sqref="B182">
    <cfRule type="duplicateValues" dxfId="183" priority="360"/>
  </conditionalFormatting>
  <conditionalFormatting sqref="B183">
    <cfRule type="duplicateValues" dxfId="182" priority="361"/>
  </conditionalFormatting>
  <conditionalFormatting sqref="B184">
    <cfRule type="duplicateValues" dxfId="181" priority="362"/>
  </conditionalFormatting>
  <conditionalFormatting sqref="B185">
    <cfRule type="duplicateValues" dxfId="180" priority="363"/>
  </conditionalFormatting>
  <conditionalFormatting sqref="B165">
    <cfRule type="duplicateValues" dxfId="179" priority="364"/>
  </conditionalFormatting>
  <conditionalFormatting sqref="B166">
    <cfRule type="duplicateValues" dxfId="178" priority="365"/>
  </conditionalFormatting>
  <conditionalFormatting sqref="B167">
    <cfRule type="duplicateValues" dxfId="177" priority="366"/>
  </conditionalFormatting>
  <conditionalFormatting sqref="B168">
    <cfRule type="duplicateValues" dxfId="176" priority="367"/>
  </conditionalFormatting>
  <conditionalFormatting sqref="B169">
    <cfRule type="duplicateValues" dxfId="175" priority="368"/>
  </conditionalFormatting>
  <conditionalFormatting sqref="B170">
    <cfRule type="duplicateValues" dxfId="174" priority="369"/>
  </conditionalFormatting>
  <conditionalFormatting sqref="B171">
    <cfRule type="duplicateValues" dxfId="173" priority="370"/>
  </conditionalFormatting>
  <conditionalFormatting sqref="B172">
    <cfRule type="duplicateValues" dxfId="172" priority="371"/>
  </conditionalFormatting>
  <conditionalFormatting sqref="B173">
    <cfRule type="duplicateValues" dxfId="171" priority="372"/>
  </conditionalFormatting>
  <conditionalFormatting sqref="B174">
    <cfRule type="duplicateValues" dxfId="170" priority="373"/>
  </conditionalFormatting>
  <conditionalFormatting sqref="B175">
    <cfRule type="duplicateValues" dxfId="169" priority="374"/>
  </conditionalFormatting>
  <conditionalFormatting sqref="B156">
    <cfRule type="duplicateValues" dxfId="168" priority="375"/>
  </conditionalFormatting>
  <conditionalFormatting sqref="B157">
    <cfRule type="duplicateValues" dxfId="167" priority="376"/>
  </conditionalFormatting>
  <conditionalFormatting sqref="B158">
    <cfRule type="duplicateValues" dxfId="166" priority="377"/>
  </conditionalFormatting>
  <conditionalFormatting sqref="B159">
    <cfRule type="duplicateValues" dxfId="165" priority="378"/>
  </conditionalFormatting>
  <conditionalFormatting sqref="B160">
    <cfRule type="duplicateValues" dxfId="164" priority="379"/>
  </conditionalFormatting>
  <conditionalFormatting sqref="B161">
    <cfRule type="duplicateValues" dxfId="163" priority="380"/>
  </conditionalFormatting>
  <conditionalFormatting sqref="B162">
    <cfRule type="duplicateValues" dxfId="162" priority="381"/>
  </conditionalFormatting>
  <conditionalFormatting sqref="B163">
    <cfRule type="duplicateValues" dxfId="161" priority="382"/>
  </conditionalFormatting>
  <conditionalFormatting sqref="B164">
    <cfRule type="duplicateValues" dxfId="160" priority="383"/>
  </conditionalFormatting>
  <conditionalFormatting sqref="B142">
    <cfRule type="duplicateValues" dxfId="159" priority="384"/>
  </conditionalFormatting>
  <conditionalFormatting sqref="B143">
    <cfRule type="duplicateValues" dxfId="158" priority="385"/>
  </conditionalFormatting>
  <conditionalFormatting sqref="B144">
    <cfRule type="duplicateValues" dxfId="157" priority="386"/>
  </conditionalFormatting>
  <conditionalFormatting sqref="B145">
    <cfRule type="duplicateValues" dxfId="156" priority="387"/>
  </conditionalFormatting>
  <conditionalFormatting sqref="B146">
    <cfRule type="duplicateValues" dxfId="155" priority="388"/>
  </conditionalFormatting>
  <conditionalFormatting sqref="B147">
    <cfRule type="duplicateValues" dxfId="154" priority="389"/>
  </conditionalFormatting>
  <conditionalFormatting sqref="B148">
    <cfRule type="duplicateValues" dxfId="153" priority="390"/>
  </conditionalFormatting>
  <conditionalFormatting sqref="B149">
    <cfRule type="duplicateValues" dxfId="152" priority="391"/>
  </conditionalFormatting>
  <conditionalFormatting sqref="B150">
    <cfRule type="duplicateValues" dxfId="151" priority="392"/>
  </conditionalFormatting>
  <conditionalFormatting sqref="B151">
    <cfRule type="duplicateValues" dxfId="150" priority="393"/>
  </conditionalFormatting>
  <conditionalFormatting sqref="B152">
    <cfRule type="duplicateValues" dxfId="149" priority="394"/>
  </conditionalFormatting>
  <conditionalFormatting sqref="B153">
    <cfRule type="duplicateValues" dxfId="148" priority="395"/>
  </conditionalFormatting>
  <conditionalFormatting sqref="B154">
    <cfRule type="duplicateValues" dxfId="147" priority="396"/>
  </conditionalFormatting>
  <conditionalFormatting sqref="B155">
    <cfRule type="duplicateValues" dxfId="146" priority="397"/>
  </conditionalFormatting>
  <conditionalFormatting sqref="B106">
    <cfRule type="duplicateValues" dxfId="145" priority="398"/>
  </conditionalFormatting>
  <conditionalFormatting sqref="B107">
    <cfRule type="duplicateValues" dxfId="144" priority="399"/>
  </conditionalFormatting>
  <conditionalFormatting sqref="B108">
    <cfRule type="duplicateValues" dxfId="143" priority="400"/>
  </conditionalFormatting>
  <conditionalFormatting sqref="B109">
    <cfRule type="duplicateValues" dxfId="142" priority="401"/>
  </conditionalFormatting>
  <conditionalFormatting sqref="B110">
    <cfRule type="duplicateValues" dxfId="141" priority="402"/>
  </conditionalFormatting>
  <conditionalFormatting sqref="B111">
    <cfRule type="duplicateValues" dxfId="140" priority="403"/>
  </conditionalFormatting>
  <conditionalFormatting sqref="B112">
    <cfRule type="duplicateValues" dxfId="139" priority="404"/>
  </conditionalFormatting>
  <conditionalFormatting sqref="B113">
    <cfRule type="duplicateValues" dxfId="138" priority="405"/>
  </conditionalFormatting>
  <conditionalFormatting sqref="B114">
    <cfRule type="duplicateValues" dxfId="137" priority="406"/>
  </conditionalFormatting>
  <conditionalFormatting sqref="B115">
    <cfRule type="duplicateValues" dxfId="136" priority="407"/>
  </conditionalFormatting>
  <conditionalFormatting sqref="B116">
    <cfRule type="duplicateValues" dxfId="135" priority="408"/>
  </conditionalFormatting>
  <conditionalFormatting sqref="B117">
    <cfRule type="duplicateValues" dxfId="134" priority="409"/>
  </conditionalFormatting>
  <conditionalFormatting sqref="B118">
    <cfRule type="duplicateValues" dxfId="133" priority="410"/>
  </conditionalFormatting>
  <conditionalFormatting sqref="B119">
    <cfRule type="duplicateValues" dxfId="132" priority="411"/>
  </conditionalFormatting>
  <conditionalFormatting sqref="B120">
    <cfRule type="duplicateValues" dxfId="131" priority="412"/>
  </conditionalFormatting>
  <conditionalFormatting sqref="B121">
    <cfRule type="duplicateValues" dxfId="130" priority="413"/>
  </conditionalFormatting>
  <conditionalFormatting sqref="B122">
    <cfRule type="duplicateValues" dxfId="129" priority="414"/>
  </conditionalFormatting>
  <conditionalFormatting sqref="B123">
    <cfRule type="duplicateValues" dxfId="128" priority="415"/>
  </conditionalFormatting>
  <conditionalFormatting sqref="B124">
    <cfRule type="duplicateValues" dxfId="127" priority="416"/>
  </conditionalFormatting>
  <conditionalFormatting sqref="B125">
    <cfRule type="duplicateValues" dxfId="126" priority="417"/>
  </conditionalFormatting>
  <conditionalFormatting sqref="B126">
    <cfRule type="duplicateValues" dxfId="125" priority="418"/>
  </conditionalFormatting>
  <conditionalFormatting sqref="B127">
    <cfRule type="duplicateValues" dxfId="124" priority="419"/>
  </conditionalFormatting>
  <conditionalFormatting sqref="B128">
    <cfRule type="duplicateValues" dxfId="123" priority="420"/>
  </conditionalFormatting>
  <conditionalFormatting sqref="B129">
    <cfRule type="duplicateValues" dxfId="122" priority="421"/>
  </conditionalFormatting>
  <conditionalFormatting sqref="B130">
    <cfRule type="duplicateValues" dxfId="121" priority="422"/>
  </conditionalFormatting>
  <conditionalFormatting sqref="B131">
    <cfRule type="duplicateValues" dxfId="120" priority="423"/>
  </conditionalFormatting>
  <conditionalFormatting sqref="B132">
    <cfRule type="duplicateValues" dxfId="119" priority="424"/>
  </conditionalFormatting>
  <conditionalFormatting sqref="B133">
    <cfRule type="duplicateValues" dxfId="118" priority="425"/>
  </conditionalFormatting>
  <conditionalFormatting sqref="B134">
    <cfRule type="duplicateValues" dxfId="117" priority="426"/>
  </conditionalFormatting>
  <conditionalFormatting sqref="B135">
    <cfRule type="duplicateValues" dxfId="116" priority="427"/>
  </conditionalFormatting>
  <conditionalFormatting sqref="B136">
    <cfRule type="duplicateValues" dxfId="115" priority="428"/>
  </conditionalFormatting>
  <conditionalFormatting sqref="B137">
    <cfRule type="duplicateValues" dxfId="114" priority="429"/>
  </conditionalFormatting>
  <conditionalFormatting sqref="B138">
    <cfRule type="duplicateValues" dxfId="113" priority="430"/>
  </conditionalFormatting>
  <conditionalFormatting sqref="B139">
    <cfRule type="duplicateValues" dxfId="112" priority="431"/>
  </conditionalFormatting>
  <conditionalFormatting sqref="B140">
    <cfRule type="duplicateValues" dxfId="111" priority="432"/>
  </conditionalFormatting>
  <conditionalFormatting sqref="B141">
    <cfRule type="duplicateValues" dxfId="110" priority="433"/>
  </conditionalFormatting>
  <conditionalFormatting sqref="B90">
    <cfRule type="duplicateValues" dxfId="109" priority="434"/>
  </conditionalFormatting>
  <conditionalFormatting sqref="B91">
    <cfRule type="duplicateValues" dxfId="108" priority="435"/>
  </conditionalFormatting>
  <conditionalFormatting sqref="B92">
    <cfRule type="duplicateValues" dxfId="107" priority="436"/>
  </conditionalFormatting>
  <conditionalFormatting sqref="B93">
    <cfRule type="duplicateValues" dxfId="106" priority="437"/>
  </conditionalFormatting>
  <conditionalFormatting sqref="B94">
    <cfRule type="duplicateValues" dxfId="105" priority="438"/>
  </conditionalFormatting>
  <conditionalFormatting sqref="B95">
    <cfRule type="duplicateValues" dxfId="104" priority="439"/>
  </conditionalFormatting>
  <conditionalFormatting sqref="B96">
    <cfRule type="duplicateValues" dxfId="103" priority="440"/>
  </conditionalFormatting>
  <conditionalFormatting sqref="B97">
    <cfRule type="duplicateValues" dxfId="102" priority="441"/>
  </conditionalFormatting>
  <conditionalFormatting sqref="B98">
    <cfRule type="duplicateValues" dxfId="101" priority="442"/>
  </conditionalFormatting>
  <conditionalFormatting sqref="B99">
    <cfRule type="duplicateValues" dxfId="100" priority="443"/>
  </conditionalFormatting>
  <conditionalFormatting sqref="B100">
    <cfRule type="duplicateValues" dxfId="99" priority="444"/>
  </conditionalFormatting>
  <conditionalFormatting sqref="B101">
    <cfRule type="duplicateValues" dxfId="98" priority="445"/>
  </conditionalFormatting>
  <conditionalFormatting sqref="B102">
    <cfRule type="duplicateValues" dxfId="97" priority="446"/>
  </conditionalFormatting>
  <conditionalFormatting sqref="B103">
    <cfRule type="duplicateValues" dxfId="96" priority="447"/>
  </conditionalFormatting>
  <conditionalFormatting sqref="B104">
    <cfRule type="duplicateValues" dxfId="95" priority="448"/>
  </conditionalFormatting>
  <conditionalFormatting sqref="B105">
    <cfRule type="duplicateValues" dxfId="94" priority="449"/>
  </conditionalFormatting>
  <conditionalFormatting sqref="B82">
    <cfRule type="duplicateValues" dxfId="93" priority="452"/>
  </conditionalFormatting>
  <conditionalFormatting sqref="B83">
    <cfRule type="duplicateValues" dxfId="92" priority="453"/>
  </conditionalFormatting>
  <conditionalFormatting sqref="B84">
    <cfRule type="duplicateValues" dxfId="91" priority="454"/>
  </conditionalFormatting>
  <conditionalFormatting sqref="B85">
    <cfRule type="duplicateValues" dxfId="90" priority="455"/>
  </conditionalFormatting>
  <conditionalFormatting sqref="B86">
    <cfRule type="duplicateValues" dxfId="89" priority="456"/>
  </conditionalFormatting>
  <conditionalFormatting sqref="B87">
    <cfRule type="duplicateValues" dxfId="88" priority="457"/>
  </conditionalFormatting>
  <conditionalFormatting sqref="B88">
    <cfRule type="duplicateValues" dxfId="87" priority="458"/>
  </conditionalFormatting>
  <conditionalFormatting sqref="B89">
    <cfRule type="duplicateValues" dxfId="86" priority="459"/>
  </conditionalFormatting>
  <conditionalFormatting sqref="B65">
    <cfRule type="duplicateValues" dxfId="85" priority="460"/>
  </conditionalFormatting>
  <conditionalFormatting sqref="B66">
    <cfRule type="duplicateValues" dxfId="84" priority="461"/>
  </conditionalFormatting>
  <conditionalFormatting sqref="B67">
    <cfRule type="duplicateValues" dxfId="83" priority="462"/>
  </conditionalFormatting>
  <conditionalFormatting sqref="B68">
    <cfRule type="duplicateValues" dxfId="82" priority="463"/>
  </conditionalFormatting>
  <conditionalFormatting sqref="B69">
    <cfRule type="duplicateValues" dxfId="81" priority="464"/>
  </conditionalFormatting>
  <conditionalFormatting sqref="B70">
    <cfRule type="duplicateValues" dxfId="80" priority="465"/>
  </conditionalFormatting>
  <conditionalFormatting sqref="B71">
    <cfRule type="duplicateValues" dxfId="79" priority="466"/>
  </conditionalFormatting>
  <conditionalFormatting sqref="B72">
    <cfRule type="duplicateValues" dxfId="78" priority="467"/>
  </conditionalFormatting>
  <conditionalFormatting sqref="B73">
    <cfRule type="duplicateValues" dxfId="77" priority="468"/>
  </conditionalFormatting>
  <conditionalFormatting sqref="B74">
    <cfRule type="duplicateValues" dxfId="76" priority="469"/>
  </conditionalFormatting>
  <conditionalFormatting sqref="B75">
    <cfRule type="duplicateValues" dxfId="75" priority="470"/>
  </conditionalFormatting>
  <conditionalFormatting sqref="B76">
    <cfRule type="duplicateValues" dxfId="74" priority="471"/>
  </conditionalFormatting>
  <conditionalFormatting sqref="B77">
    <cfRule type="duplicateValues" dxfId="73" priority="472"/>
  </conditionalFormatting>
  <conditionalFormatting sqref="B78">
    <cfRule type="duplicateValues" dxfId="72" priority="473"/>
  </conditionalFormatting>
  <conditionalFormatting sqref="B79">
    <cfRule type="duplicateValues" dxfId="71" priority="474"/>
  </conditionalFormatting>
  <conditionalFormatting sqref="B80">
    <cfRule type="duplicateValues" dxfId="70" priority="475"/>
  </conditionalFormatting>
  <conditionalFormatting sqref="B81">
    <cfRule type="duplicateValues" dxfId="69" priority="476"/>
  </conditionalFormatting>
  <conditionalFormatting sqref="B1665:B1667 B410:B610 B612:B734 B736:B820 B854:B856 B858:B878 B880:B915 B917:B920 B922:B984 B987:B1003 B1005:B1006 B1008:B1049 B1051:B1055 B1057:B1119 B1220:B1237 B1239:B1242 B1384:B1387 B1273:B1293 B822:B852 B1121:B1218 B1244:B1262 B1264:B1271 B1295:B1382 B1389:B1549 B1551:B1576 B1578:B1604 B1606:B1661">
    <cfRule type="duplicateValues" dxfId="68" priority="477"/>
  </conditionalFormatting>
  <conditionalFormatting sqref="B1677">
    <cfRule type="duplicateValues" dxfId="67" priority="120"/>
  </conditionalFormatting>
  <conditionalFormatting sqref="B50">
    <cfRule type="duplicateValues" dxfId="66" priority="118"/>
  </conditionalFormatting>
  <conditionalFormatting sqref="B51">
    <cfRule type="duplicateValues" dxfId="65" priority="116"/>
  </conditionalFormatting>
  <conditionalFormatting sqref="B52">
    <cfRule type="duplicateValues" dxfId="64" priority="114"/>
  </conditionalFormatting>
  <conditionalFormatting sqref="B53">
    <cfRule type="duplicateValues" dxfId="63" priority="112"/>
  </conditionalFormatting>
  <conditionalFormatting sqref="B54">
    <cfRule type="duplicateValues" dxfId="62" priority="110"/>
  </conditionalFormatting>
  <conditionalFormatting sqref="B55">
    <cfRule type="duplicateValues" dxfId="61" priority="108"/>
  </conditionalFormatting>
  <conditionalFormatting sqref="B56">
    <cfRule type="duplicateValues" dxfId="60" priority="106"/>
  </conditionalFormatting>
  <conditionalFormatting sqref="B57">
    <cfRule type="duplicateValues" dxfId="59" priority="104"/>
  </conditionalFormatting>
  <conditionalFormatting sqref="B58">
    <cfRule type="duplicateValues" dxfId="58" priority="102"/>
  </conditionalFormatting>
  <conditionalFormatting sqref="B59">
    <cfRule type="duplicateValues" dxfId="57" priority="100"/>
  </conditionalFormatting>
  <conditionalFormatting sqref="B60">
    <cfRule type="duplicateValues" dxfId="56" priority="98"/>
  </conditionalFormatting>
  <conditionalFormatting sqref="B61">
    <cfRule type="duplicateValues" dxfId="55" priority="96"/>
  </conditionalFormatting>
  <conditionalFormatting sqref="B62">
    <cfRule type="duplicateValues" dxfId="54" priority="94"/>
  </conditionalFormatting>
  <conditionalFormatting sqref="B63">
    <cfRule type="duplicateValues" dxfId="53" priority="92"/>
  </conditionalFormatting>
  <conditionalFormatting sqref="B64">
    <cfRule type="duplicateValues" dxfId="52" priority="90"/>
  </conditionalFormatting>
  <conditionalFormatting sqref="B1668">
    <cfRule type="duplicateValues" dxfId="51" priority="8161"/>
  </conditionalFormatting>
  <conditionalFormatting sqref="B1669">
    <cfRule type="duplicateValues" dxfId="50" priority="8169"/>
  </conditionalFormatting>
  <conditionalFormatting sqref="B32">
    <cfRule type="duplicateValues" dxfId="49" priority="87"/>
  </conditionalFormatting>
  <conditionalFormatting sqref="B33">
    <cfRule type="duplicateValues" dxfId="48" priority="85"/>
  </conditionalFormatting>
  <conditionalFormatting sqref="B34">
    <cfRule type="duplicateValues" dxfId="47" priority="83"/>
  </conditionalFormatting>
  <conditionalFormatting sqref="B35">
    <cfRule type="duplicateValues" dxfId="46" priority="81"/>
  </conditionalFormatting>
  <conditionalFormatting sqref="B36">
    <cfRule type="duplicateValues" dxfId="45" priority="79"/>
  </conditionalFormatting>
  <conditionalFormatting sqref="B37">
    <cfRule type="duplicateValues" dxfId="44" priority="77"/>
  </conditionalFormatting>
  <conditionalFormatting sqref="B38">
    <cfRule type="duplicateValues" dxfId="43" priority="75"/>
  </conditionalFormatting>
  <conditionalFormatting sqref="B39">
    <cfRule type="duplicateValues" dxfId="42" priority="73"/>
  </conditionalFormatting>
  <conditionalFormatting sqref="B40">
    <cfRule type="duplicateValues" dxfId="41" priority="71"/>
  </conditionalFormatting>
  <conditionalFormatting sqref="B41">
    <cfRule type="duplicateValues" dxfId="40" priority="69"/>
  </conditionalFormatting>
  <conditionalFormatting sqref="B42">
    <cfRule type="duplicateValues" dxfId="39" priority="67"/>
  </conditionalFormatting>
  <conditionalFormatting sqref="B43">
    <cfRule type="duplicateValues" dxfId="38" priority="65"/>
  </conditionalFormatting>
  <conditionalFormatting sqref="B44">
    <cfRule type="duplicateValues" dxfId="37" priority="63"/>
  </conditionalFormatting>
  <conditionalFormatting sqref="B45">
    <cfRule type="duplicateValues" dxfId="36" priority="61"/>
  </conditionalFormatting>
  <conditionalFormatting sqref="B46">
    <cfRule type="duplicateValues" dxfId="35" priority="59"/>
  </conditionalFormatting>
  <conditionalFormatting sqref="B47">
    <cfRule type="duplicateValues" dxfId="34" priority="57"/>
  </conditionalFormatting>
  <conditionalFormatting sqref="B48">
    <cfRule type="duplicateValues" dxfId="33" priority="55"/>
  </conditionalFormatting>
  <conditionalFormatting sqref="B49">
    <cfRule type="duplicateValues" dxfId="32" priority="53"/>
  </conditionalFormatting>
  <conditionalFormatting sqref="B1676">
    <cfRule type="duplicateValues" dxfId="31" priority="51"/>
  </conditionalFormatting>
  <conditionalFormatting sqref="B1675">
    <cfRule type="duplicateValues" dxfId="30" priority="49"/>
  </conditionalFormatting>
  <conditionalFormatting sqref="B19">
    <cfRule type="duplicateValues" dxfId="29" priority="47"/>
  </conditionalFormatting>
  <conditionalFormatting sqref="B20">
    <cfRule type="duplicateValues" dxfId="28" priority="45"/>
  </conditionalFormatting>
  <conditionalFormatting sqref="B21">
    <cfRule type="duplicateValues" dxfId="27" priority="43"/>
  </conditionalFormatting>
  <conditionalFormatting sqref="B22">
    <cfRule type="duplicateValues" dxfId="26" priority="41"/>
  </conditionalFormatting>
  <conditionalFormatting sqref="B23">
    <cfRule type="duplicateValues" dxfId="25" priority="39"/>
  </conditionalFormatting>
  <conditionalFormatting sqref="B24">
    <cfRule type="duplicateValues" dxfId="24" priority="37"/>
  </conditionalFormatting>
  <conditionalFormatting sqref="B25">
    <cfRule type="duplicateValues" dxfId="23" priority="35"/>
  </conditionalFormatting>
  <conditionalFormatting sqref="B26">
    <cfRule type="duplicateValues" dxfId="22" priority="33"/>
  </conditionalFormatting>
  <conditionalFormatting sqref="B27">
    <cfRule type="duplicateValues" dxfId="21" priority="31"/>
  </conditionalFormatting>
  <conditionalFormatting sqref="B28">
    <cfRule type="duplicateValues" dxfId="20" priority="29"/>
  </conditionalFormatting>
  <conditionalFormatting sqref="B29">
    <cfRule type="duplicateValues" dxfId="19" priority="27"/>
  </conditionalFormatting>
  <conditionalFormatting sqref="B30">
    <cfRule type="duplicateValues" dxfId="18" priority="25"/>
  </conditionalFormatting>
  <conditionalFormatting sqref="B31">
    <cfRule type="duplicateValues" dxfId="17" priority="23"/>
  </conditionalFormatting>
  <conditionalFormatting sqref="B8">
    <cfRule type="duplicateValues" dxfId="16" priority="21"/>
  </conditionalFormatting>
  <conditionalFormatting sqref="B9">
    <cfRule type="duplicateValues" dxfId="15" priority="19"/>
  </conditionalFormatting>
  <conditionalFormatting sqref="B10">
    <cfRule type="duplicateValues" dxfId="14" priority="17"/>
  </conditionalFormatting>
  <conditionalFormatting sqref="B11">
    <cfRule type="duplicateValues" dxfId="13" priority="15"/>
  </conditionalFormatting>
  <conditionalFormatting sqref="B12">
    <cfRule type="duplicateValues" dxfId="12" priority="13"/>
  </conditionalFormatting>
  <conditionalFormatting sqref="B13">
    <cfRule type="duplicateValues" dxfId="11" priority="11"/>
  </conditionalFormatting>
  <conditionalFormatting sqref="B14">
    <cfRule type="duplicateValues" dxfId="10" priority="9"/>
  </conditionalFormatting>
  <conditionalFormatting sqref="B15">
    <cfRule type="duplicateValues" dxfId="9" priority="7"/>
  </conditionalFormatting>
  <conditionalFormatting sqref="B16">
    <cfRule type="duplicateValues" dxfId="8" priority="5"/>
  </conditionalFormatting>
  <conditionalFormatting sqref="B17">
    <cfRule type="duplicateValues" dxfId="7" priority="3"/>
  </conditionalFormatting>
  <conditionalFormatting sqref="B18">
    <cfRule type="duplicateValues" dxfId="6" priority="1"/>
  </conditionalFormatting>
  <pageMargins left="0.74803149606299213" right="0.74803149606299213" top="0.98425196850393704" bottom="0.98425196850393704" header="0.51181102362204722" footer="0.51181102362204722"/>
  <pageSetup paperSize="9" scale="65" orientation="landscape" verticalDpi="599" r:id="rId1"/>
  <headerFooter alignWithMargins="0">
    <oddFooter>&amp;C&amp;1#&amp;"Calibri"&amp;10&amp;K000000Internal</oddFooter>
  </headerFooter>
  <ignoredErrors>
    <ignoredError sqref="H1670"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203"/>
  <sheetViews>
    <sheetView showGridLines="0" zoomScaleNormal="100" workbookViewId="0">
      <pane ySplit="6" topLeftCell="A7" activePane="bottomLeft" state="frozen"/>
      <selection activeCell="E59" sqref="E59"/>
      <selection pane="bottomLeft"/>
    </sheetView>
  </sheetViews>
  <sheetFormatPr defaultColWidth="9.140625" defaultRowHeight="12.75" x14ac:dyDescent="0.2"/>
  <cols>
    <col min="1" max="1" width="67.42578125" style="5" bestFit="1" customWidth="1"/>
    <col min="2" max="2" width="12.7109375" style="5" bestFit="1" customWidth="1"/>
    <col min="3" max="3" width="11.42578125" style="92" customWidth="1"/>
    <col min="4" max="4" width="11.42578125" style="29" customWidth="1"/>
    <col min="5" max="5" width="11.85546875" style="29" customWidth="1"/>
    <col min="6" max="6" width="13.5703125" style="5" customWidth="1"/>
    <col min="7" max="7" width="11.42578125" style="5" customWidth="1"/>
    <col min="8" max="16384" width="9.140625" style="55"/>
  </cols>
  <sheetData>
    <row r="1" spans="1:7" s="3" customFormat="1" ht="26.25" x14ac:dyDescent="0.2">
      <c r="A1" s="16" t="s">
        <v>440</v>
      </c>
      <c r="B1" s="103"/>
      <c r="C1" s="92"/>
      <c r="D1" s="29"/>
      <c r="E1" s="29"/>
      <c r="F1" s="5"/>
      <c r="G1" s="5"/>
    </row>
    <row r="2" spans="1:7" s="3" customFormat="1" ht="15.75" customHeight="1" x14ac:dyDescent="0.2">
      <c r="A2" s="4" t="s">
        <v>3917</v>
      </c>
      <c r="B2" s="5"/>
      <c r="C2" s="54"/>
      <c r="D2" s="54"/>
      <c r="E2" s="54"/>
      <c r="F2" s="5"/>
      <c r="G2" s="5"/>
    </row>
    <row r="3" spans="1:7" s="3" customFormat="1" ht="12" x14ac:dyDescent="0.2">
      <c r="A3" s="5"/>
      <c r="B3" s="92"/>
      <c r="C3" s="92"/>
      <c r="D3" s="29"/>
      <c r="E3" s="29"/>
      <c r="F3" s="5"/>
      <c r="G3" s="5"/>
    </row>
    <row r="4" spans="1:7" s="3" customFormat="1" ht="12" customHeight="1" x14ac:dyDescent="0.2">
      <c r="A4" s="5"/>
      <c r="B4" s="92"/>
      <c r="C4" s="92"/>
      <c r="D4" s="29"/>
      <c r="E4" s="29"/>
      <c r="F4" s="5"/>
      <c r="G4" s="5"/>
    </row>
    <row r="5" spans="1:7" s="5" customFormat="1" ht="30" customHeight="1" x14ac:dyDescent="0.2">
      <c r="A5" s="89" t="s">
        <v>441</v>
      </c>
      <c r="B5" s="90" t="s">
        <v>52</v>
      </c>
      <c r="C5" s="177" t="s">
        <v>313</v>
      </c>
      <c r="D5" s="178"/>
      <c r="E5" s="179"/>
      <c r="F5" s="91"/>
      <c r="G5" s="90" t="s">
        <v>168</v>
      </c>
    </row>
    <row r="6" spans="1:7" s="25" customFormat="1" ht="12.75" customHeight="1" x14ac:dyDescent="0.2">
      <c r="A6" s="75"/>
      <c r="B6" s="76"/>
      <c r="C6" s="49" t="s">
        <v>3918</v>
      </c>
      <c r="D6" s="49" t="s">
        <v>3854</v>
      </c>
      <c r="E6" s="50" t="s">
        <v>50</v>
      </c>
      <c r="F6" s="74" t="s">
        <v>51</v>
      </c>
      <c r="G6" s="74" t="s">
        <v>169</v>
      </c>
    </row>
    <row r="7" spans="1:7" ht="12" customHeight="1" x14ac:dyDescent="0.2">
      <c r="A7" s="109" t="s">
        <v>377</v>
      </c>
      <c r="B7" s="110" t="s">
        <v>316</v>
      </c>
      <c r="C7" s="46">
        <v>212.68057546</v>
      </c>
      <c r="D7" s="46">
        <v>235.95924525999999</v>
      </c>
      <c r="E7" s="47">
        <f t="shared" ref="E7:E38" si="0">IF(ISERROR(C7/D7-1),"",IF((C7/D7-1)&gt;10000%,"",C7/D7-1))</f>
        <v>-9.8655468126919832E-2</v>
      </c>
      <c r="F7" s="34">
        <f t="shared" ref="F7:F38" si="1">C7/$C$181</f>
        <v>0.2541756546021709</v>
      </c>
      <c r="G7" s="97">
        <v>11717.548130591998</v>
      </c>
    </row>
    <row r="8" spans="1:7" ht="12" customHeight="1" x14ac:dyDescent="0.2">
      <c r="A8" s="109" t="s">
        <v>2061</v>
      </c>
      <c r="B8" s="26" t="s">
        <v>321</v>
      </c>
      <c r="C8" s="46">
        <v>48.957689880000004</v>
      </c>
      <c r="D8" s="46">
        <v>19.04316489</v>
      </c>
      <c r="E8" s="47">
        <f t="shared" si="0"/>
        <v>1.5708799016758399</v>
      </c>
      <c r="F8" s="34">
        <f t="shared" si="1"/>
        <v>5.8509588128321861E-2</v>
      </c>
      <c r="G8" s="97">
        <v>4971.0100480000001</v>
      </c>
    </row>
    <row r="9" spans="1:7" ht="12" customHeight="1" x14ac:dyDescent="0.2">
      <c r="A9" s="109" t="s">
        <v>2063</v>
      </c>
      <c r="B9" s="26" t="s">
        <v>320</v>
      </c>
      <c r="C9" s="46">
        <v>42.19571655</v>
      </c>
      <c r="D9" s="46">
        <v>29.240935390000001</v>
      </c>
      <c r="E9" s="47">
        <f t="shared" si="0"/>
        <v>0.44303579852067099</v>
      </c>
      <c r="F9" s="34">
        <f t="shared" si="1"/>
        <v>5.042831886413171E-2</v>
      </c>
      <c r="G9" s="97">
        <v>2061.2111359999999</v>
      </c>
    </row>
    <row r="10" spans="1:7" ht="12" customHeight="1" x14ac:dyDescent="0.2">
      <c r="A10" s="109" t="s">
        <v>2070</v>
      </c>
      <c r="B10" s="26" t="s">
        <v>365</v>
      </c>
      <c r="C10" s="46">
        <v>36.707390630000006</v>
      </c>
      <c r="D10" s="46">
        <v>39.16002975</v>
      </c>
      <c r="E10" s="47">
        <f t="shared" si="0"/>
        <v>-6.2631186331006172E-2</v>
      </c>
      <c r="F10" s="34">
        <f t="shared" si="1"/>
        <v>4.3869192200265666E-2</v>
      </c>
      <c r="G10" s="97">
        <v>52.398332000000003</v>
      </c>
    </row>
    <row r="11" spans="1:7" ht="12" customHeight="1" x14ac:dyDescent="0.2">
      <c r="A11" s="109" t="s">
        <v>1465</v>
      </c>
      <c r="B11" s="26" t="s">
        <v>305</v>
      </c>
      <c r="C11" s="46">
        <v>30.309177309999999</v>
      </c>
      <c r="D11" s="46">
        <v>32.276480409999998</v>
      </c>
      <c r="E11" s="47">
        <f t="shared" si="0"/>
        <v>-6.0951599276310331E-2</v>
      </c>
      <c r="F11" s="34">
        <f t="shared" si="1"/>
        <v>3.6222654403487924E-2</v>
      </c>
      <c r="G11" s="97">
        <v>1797.1714455199999</v>
      </c>
    </row>
    <row r="12" spans="1:7" ht="12" customHeight="1" x14ac:dyDescent="0.2">
      <c r="A12" s="109" t="s">
        <v>3743</v>
      </c>
      <c r="B12" s="26" t="s">
        <v>3744</v>
      </c>
      <c r="C12" s="46">
        <v>25.815651280000001</v>
      </c>
      <c r="D12" s="46">
        <v>8.5748286199999999</v>
      </c>
      <c r="E12" s="47">
        <f t="shared" si="0"/>
        <v>2.0106317483462428</v>
      </c>
      <c r="F12" s="34">
        <f t="shared" si="1"/>
        <v>3.0852418228055185E-2</v>
      </c>
      <c r="G12" s="97">
        <v>10586.430540360669</v>
      </c>
    </row>
    <row r="13" spans="1:7" ht="12" customHeight="1" x14ac:dyDescent="0.2">
      <c r="A13" s="109" t="s">
        <v>2064</v>
      </c>
      <c r="B13" s="26" t="s">
        <v>327</v>
      </c>
      <c r="C13" s="46">
        <v>22.653795089999999</v>
      </c>
      <c r="D13" s="46">
        <v>21.857302369999999</v>
      </c>
      <c r="E13" s="47">
        <f t="shared" si="0"/>
        <v>3.6440577456311241E-2</v>
      </c>
      <c r="F13" s="34">
        <f t="shared" si="1"/>
        <v>2.7073667558827633E-2</v>
      </c>
      <c r="G13" s="97">
        <v>1291.543424</v>
      </c>
    </row>
    <row r="14" spans="1:7" ht="12" customHeight="1" x14ac:dyDescent="0.2">
      <c r="A14" s="109" t="s">
        <v>2100</v>
      </c>
      <c r="B14" s="26" t="s">
        <v>322</v>
      </c>
      <c r="C14" s="46">
        <v>21.969404670000003</v>
      </c>
      <c r="D14" s="46">
        <v>16.631373239999999</v>
      </c>
      <c r="E14" s="47">
        <f t="shared" si="0"/>
        <v>0.32096155578792152</v>
      </c>
      <c r="F14" s="34">
        <f t="shared" si="1"/>
        <v>2.625574903180319E-2</v>
      </c>
      <c r="G14" s="97">
        <v>48.793971999999997</v>
      </c>
    </row>
    <row r="15" spans="1:7" ht="12" customHeight="1" x14ac:dyDescent="0.2">
      <c r="A15" s="109" t="s">
        <v>2728</v>
      </c>
      <c r="B15" s="26" t="s">
        <v>2011</v>
      </c>
      <c r="C15" s="46">
        <v>18.48182791</v>
      </c>
      <c r="D15" s="46">
        <v>17.806791609999998</v>
      </c>
      <c r="E15" s="47">
        <f t="shared" si="0"/>
        <v>3.7908923448113585E-2</v>
      </c>
      <c r="F15" s="34">
        <f t="shared" si="1"/>
        <v>2.2087728026447956E-2</v>
      </c>
      <c r="G15" s="97">
        <v>3070.4195963933016</v>
      </c>
    </row>
    <row r="16" spans="1:7" ht="12" customHeight="1" x14ac:dyDescent="0.2">
      <c r="A16" s="109" t="s">
        <v>2074</v>
      </c>
      <c r="B16" s="26" t="s">
        <v>479</v>
      </c>
      <c r="C16" s="46">
        <v>18.020003710000001</v>
      </c>
      <c r="D16" s="46">
        <v>20.582865590000001</v>
      </c>
      <c r="E16" s="47">
        <f t="shared" si="0"/>
        <v>-0.12451433785027211</v>
      </c>
      <c r="F16" s="34">
        <f t="shared" si="1"/>
        <v>2.153579953889221E-2</v>
      </c>
      <c r="G16" s="97">
        <v>240.98088000000001</v>
      </c>
    </row>
    <row r="17" spans="1:7" ht="12" customHeight="1" x14ac:dyDescent="0.2">
      <c r="A17" s="109" t="s">
        <v>2108</v>
      </c>
      <c r="B17" s="26" t="s">
        <v>474</v>
      </c>
      <c r="C17" s="46">
        <v>17.650475929999999</v>
      </c>
      <c r="D17" s="46">
        <v>4.3753070999999997</v>
      </c>
      <c r="E17" s="47">
        <f t="shared" si="0"/>
        <v>3.0341113267226429</v>
      </c>
      <c r="F17" s="34">
        <f t="shared" si="1"/>
        <v>2.1094174979752099E-2</v>
      </c>
      <c r="G17" s="97">
        <v>5.3547019999999996</v>
      </c>
    </row>
    <row r="18" spans="1:7" ht="12" customHeight="1" x14ac:dyDescent="0.2">
      <c r="A18" s="109" t="s">
        <v>2095</v>
      </c>
      <c r="B18" s="26" t="s">
        <v>333</v>
      </c>
      <c r="C18" s="46">
        <v>17.18132902</v>
      </c>
      <c r="D18" s="46">
        <v>16.329248079999999</v>
      </c>
      <c r="E18" s="47">
        <f t="shared" si="0"/>
        <v>5.218127226835545E-2</v>
      </c>
      <c r="F18" s="34">
        <f t="shared" si="1"/>
        <v>2.0533495083640652E-2</v>
      </c>
      <c r="G18" s="97">
        <v>600.76160000000004</v>
      </c>
    </row>
    <row r="19" spans="1:7" ht="12" customHeight="1" x14ac:dyDescent="0.2">
      <c r="A19" s="109" t="s">
        <v>2069</v>
      </c>
      <c r="B19" s="26" t="s">
        <v>524</v>
      </c>
      <c r="C19" s="46">
        <v>14.842260900000001</v>
      </c>
      <c r="D19" s="46">
        <v>25.033760019999999</v>
      </c>
      <c r="E19" s="47">
        <f t="shared" si="0"/>
        <v>-0.40711020285637456</v>
      </c>
      <c r="F19" s="34">
        <f t="shared" si="1"/>
        <v>1.7738062688020272E-2</v>
      </c>
      <c r="G19" s="97">
        <v>324.10208</v>
      </c>
    </row>
    <row r="20" spans="1:7" ht="12" customHeight="1" x14ac:dyDescent="0.2">
      <c r="A20" s="109" t="s">
        <v>2094</v>
      </c>
      <c r="B20" s="26" t="s">
        <v>3415</v>
      </c>
      <c r="C20" s="46">
        <v>14.74303316</v>
      </c>
      <c r="D20" s="46">
        <v>17.353986320000001</v>
      </c>
      <c r="E20" s="47">
        <f t="shared" si="0"/>
        <v>-0.15045264597166064</v>
      </c>
      <c r="F20" s="34">
        <f t="shared" si="1"/>
        <v>1.7619475103260149E-2</v>
      </c>
      <c r="G20" s="97">
        <v>20.401764</v>
      </c>
    </row>
    <row r="21" spans="1:7" ht="12" customHeight="1" x14ac:dyDescent="0.2">
      <c r="A21" s="109" t="s">
        <v>2106</v>
      </c>
      <c r="B21" s="26" t="s">
        <v>879</v>
      </c>
      <c r="C21" s="46">
        <v>14.681902730000001</v>
      </c>
      <c r="D21" s="46">
        <v>8.6109641199999984</v>
      </c>
      <c r="E21" s="47">
        <f t="shared" si="0"/>
        <v>0.70502426039605925</v>
      </c>
      <c r="F21" s="34">
        <f t="shared" si="1"/>
        <v>1.7546417810520767E-2</v>
      </c>
      <c r="G21" s="97">
        <v>6.6635039999999996</v>
      </c>
    </row>
    <row r="22" spans="1:7" ht="12" customHeight="1" x14ac:dyDescent="0.2">
      <c r="A22" s="109" t="s">
        <v>2059</v>
      </c>
      <c r="B22" s="26" t="s">
        <v>2863</v>
      </c>
      <c r="C22" s="46">
        <v>14.630619769999999</v>
      </c>
      <c r="D22" s="46">
        <v>17.36439073</v>
      </c>
      <c r="E22" s="47">
        <f t="shared" si="0"/>
        <v>-0.15743546678415488</v>
      </c>
      <c r="F22" s="34">
        <f t="shared" si="1"/>
        <v>1.7485129280057913E-2</v>
      </c>
      <c r="G22" s="97">
        <v>11480.782775960281</v>
      </c>
    </row>
    <row r="23" spans="1:7" ht="12" customHeight="1" x14ac:dyDescent="0.2">
      <c r="A23" s="109" t="s">
        <v>2078</v>
      </c>
      <c r="B23" s="26" t="s">
        <v>341</v>
      </c>
      <c r="C23" s="46">
        <v>14.499668310000001</v>
      </c>
      <c r="D23" s="46">
        <v>5.57915414</v>
      </c>
      <c r="E23" s="47">
        <f t="shared" si="0"/>
        <v>1.5989008272856218</v>
      </c>
      <c r="F23" s="34">
        <f t="shared" si="1"/>
        <v>1.732862851361688E-2</v>
      </c>
      <c r="G23" s="97">
        <v>584.03161599999999</v>
      </c>
    </row>
    <row r="24" spans="1:7" ht="12" customHeight="1" x14ac:dyDescent="0.2">
      <c r="A24" s="109" t="s">
        <v>1466</v>
      </c>
      <c r="B24" s="26" t="s">
        <v>201</v>
      </c>
      <c r="C24" s="46">
        <v>14.100842419999999</v>
      </c>
      <c r="D24" s="46">
        <v>9.9665901100000003</v>
      </c>
      <c r="E24" s="47">
        <f t="shared" si="0"/>
        <v>0.41481111035677976</v>
      </c>
      <c r="F24" s="34">
        <f t="shared" si="1"/>
        <v>1.6851989631839408E-2</v>
      </c>
      <c r="G24" s="97">
        <v>872.30841285858889</v>
      </c>
    </row>
    <row r="25" spans="1:7" ht="12" customHeight="1" x14ac:dyDescent="0.2">
      <c r="A25" s="109" t="s">
        <v>2068</v>
      </c>
      <c r="B25" s="26" t="s">
        <v>905</v>
      </c>
      <c r="C25" s="46">
        <v>13.41890282</v>
      </c>
      <c r="D25" s="46">
        <v>11.38839276</v>
      </c>
      <c r="E25" s="47">
        <f t="shared" si="0"/>
        <v>0.17829645524097626</v>
      </c>
      <c r="F25" s="34">
        <f t="shared" si="1"/>
        <v>1.6037000092459768E-2</v>
      </c>
      <c r="G25" s="97">
        <v>192.124864</v>
      </c>
    </row>
    <row r="26" spans="1:7" ht="12" customHeight="1" x14ac:dyDescent="0.2">
      <c r="A26" s="109" t="s">
        <v>2870</v>
      </c>
      <c r="B26" s="26" t="s">
        <v>2871</v>
      </c>
      <c r="C26" s="46">
        <v>12.697098159999999</v>
      </c>
      <c r="D26" s="46">
        <v>7.2622426999999998</v>
      </c>
      <c r="E26" s="47">
        <f t="shared" si="0"/>
        <v>0.74837149961953209</v>
      </c>
      <c r="F26" s="34">
        <f t="shared" si="1"/>
        <v>1.5174367613900846E-2</v>
      </c>
      <c r="G26" s="97">
        <v>1854.3346779709677</v>
      </c>
    </row>
    <row r="27" spans="1:7" ht="12" customHeight="1" x14ac:dyDescent="0.2">
      <c r="A27" s="109" t="s">
        <v>2066</v>
      </c>
      <c r="B27" s="26" t="s">
        <v>345</v>
      </c>
      <c r="C27" s="46">
        <v>11.848811490000001</v>
      </c>
      <c r="D27" s="46">
        <v>19.906805690000002</v>
      </c>
      <c r="E27" s="47">
        <f t="shared" si="0"/>
        <v>-0.40478589711898671</v>
      </c>
      <c r="F27" s="34">
        <f t="shared" si="1"/>
        <v>1.4160575831688478E-2</v>
      </c>
      <c r="G27" s="97">
        <v>2944.5342719999999</v>
      </c>
    </row>
    <row r="28" spans="1:7" ht="12" customHeight="1" x14ac:dyDescent="0.2">
      <c r="A28" s="109" t="s">
        <v>1468</v>
      </c>
      <c r="B28" s="26" t="s">
        <v>200</v>
      </c>
      <c r="C28" s="46">
        <v>11.625527999999999</v>
      </c>
      <c r="D28" s="46">
        <v>14.691545490000001</v>
      </c>
      <c r="E28" s="47">
        <f t="shared" si="0"/>
        <v>-0.208692645173847</v>
      </c>
      <c r="F28" s="34">
        <f t="shared" si="1"/>
        <v>1.3893728579136816E-2</v>
      </c>
      <c r="G28" s="97">
        <v>1899.4866669000598</v>
      </c>
    </row>
    <row r="29" spans="1:7" ht="12" customHeight="1" x14ac:dyDescent="0.2">
      <c r="A29" s="109" t="s">
        <v>2065</v>
      </c>
      <c r="B29" s="26" t="s">
        <v>326</v>
      </c>
      <c r="C29" s="46">
        <v>9.4375513000000009</v>
      </c>
      <c r="D29" s="46">
        <v>13.03251444</v>
      </c>
      <c r="E29" s="47">
        <f t="shared" si="0"/>
        <v>-0.27584570548920095</v>
      </c>
      <c r="F29" s="34">
        <f t="shared" si="1"/>
        <v>1.127886632021185E-2</v>
      </c>
      <c r="G29" s="97">
        <v>571.64287999999999</v>
      </c>
    </row>
    <row r="30" spans="1:7" ht="12" customHeight="1" x14ac:dyDescent="0.2">
      <c r="A30" s="109" t="s">
        <v>1469</v>
      </c>
      <c r="B30" s="26" t="s">
        <v>102</v>
      </c>
      <c r="C30" s="46">
        <v>7.2214228600000006</v>
      </c>
      <c r="D30" s="46">
        <v>5.3873769100000004</v>
      </c>
      <c r="E30" s="47">
        <f t="shared" si="0"/>
        <v>0.34043394042018127</v>
      </c>
      <c r="F30" s="34">
        <f t="shared" si="1"/>
        <v>8.6303597713595411E-3</v>
      </c>
      <c r="G30" s="97">
        <v>145.60870015</v>
      </c>
    </row>
    <row r="31" spans="1:7" ht="12" customHeight="1" x14ac:dyDescent="0.2">
      <c r="A31" s="109" t="s">
        <v>2866</v>
      </c>
      <c r="B31" s="26" t="s">
        <v>2867</v>
      </c>
      <c r="C31" s="46">
        <v>7.0497541699999999</v>
      </c>
      <c r="D31" s="46">
        <v>23.071074469999999</v>
      </c>
      <c r="E31" s="47">
        <f t="shared" si="0"/>
        <v>-0.69443320989809099</v>
      </c>
      <c r="F31" s="34">
        <f t="shared" si="1"/>
        <v>8.4251976329692679E-3</v>
      </c>
      <c r="G31" s="97">
        <v>807.21138639000003</v>
      </c>
    </row>
    <row r="32" spans="1:7" ht="12" customHeight="1" x14ac:dyDescent="0.2">
      <c r="A32" s="109" t="s">
        <v>1467</v>
      </c>
      <c r="B32" s="26" t="s">
        <v>306</v>
      </c>
      <c r="C32" s="46">
        <v>6.87360171</v>
      </c>
      <c r="D32" s="46">
        <v>7.0549881399999999</v>
      </c>
      <c r="E32" s="47">
        <f t="shared" si="0"/>
        <v>-2.5710380570533431E-2</v>
      </c>
      <c r="F32" s="34">
        <f t="shared" si="1"/>
        <v>8.2146769178854228E-3</v>
      </c>
      <c r="G32" s="97">
        <v>180.21818636</v>
      </c>
    </row>
    <row r="33" spans="1:7" ht="12" customHeight="1" x14ac:dyDescent="0.2">
      <c r="A33" s="109" t="s">
        <v>2116</v>
      </c>
      <c r="B33" s="26" t="s">
        <v>344</v>
      </c>
      <c r="C33" s="46">
        <v>6.8633124600000004</v>
      </c>
      <c r="D33" s="46">
        <v>2.0195851399999998</v>
      </c>
      <c r="E33" s="47">
        <f t="shared" si="0"/>
        <v>2.3983773816042246</v>
      </c>
      <c r="F33" s="34">
        <f t="shared" si="1"/>
        <v>8.2023801820483178E-3</v>
      </c>
      <c r="G33" s="97">
        <v>10.235898000000001</v>
      </c>
    </row>
    <row r="34" spans="1:7" ht="12" customHeight="1" x14ac:dyDescent="0.2">
      <c r="A34" s="109" t="s">
        <v>2073</v>
      </c>
      <c r="B34" s="26" t="s">
        <v>337</v>
      </c>
      <c r="C34" s="46">
        <v>6.1376442999999998</v>
      </c>
      <c r="D34" s="46">
        <v>5.0761370399999999</v>
      </c>
      <c r="E34" s="47">
        <f t="shared" si="0"/>
        <v>0.20911713998958548</v>
      </c>
      <c r="F34" s="34">
        <f t="shared" si="1"/>
        <v>7.3351304146776113E-3</v>
      </c>
      <c r="G34" s="97">
        <v>15.647093999999999</v>
      </c>
    </row>
    <row r="35" spans="1:7" ht="12" customHeight="1" x14ac:dyDescent="0.2">
      <c r="A35" s="109" t="s">
        <v>2109</v>
      </c>
      <c r="B35" s="26" t="s">
        <v>352</v>
      </c>
      <c r="C35" s="46">
        <v>6.0180607199999994</v>
      </c>
      <c r="D35" s="46">
        <v>7.3698196500000002</v>
      </c>
      <c r="E35" s="47">
        <f t="shared" si="0"/>
        <v>-0.18341818310302893</v>
      </c>
      <c r="F35" s="34">
        <f t="shared" si="1"/>
        <v>7.1922154603597079E-3</v>
      </c>
      <c r="G35" s="97">
        <v>26.3704</v>
      </c>
    </row>
    <row r="36" spans="1:7" ht="12" customHeight="1" x14ac:dyDescent="0.2">
      <c r="A36" s="109" t="s">
        <v>3875</v>
      </c>
      <c r="B36" s="26" t="s">
        <v>3876</v>
      </c>
      <c r="C36" s="46">
        <v>5.6300303600000001</v>
      </c>
      <c r="D36" s="46">
        <v>11.32086174</v>
      </c>
      <c r="E36" s="47">
        <f t="shared" si="0"/>
        <v>-0.50268535299681161</v>
      </c>
      <c r="F36" s="34">
        <f t="shared" si="1"/>
        <v>6.728478372263173E-3</v>
      </c>
      <c r="G36" s="97">
        <v>193.81777600000001</v>
      </c>
    </row>
    <row r="37" spans="1:7" ht="12" customHeight="1" x14ac:dyDescent="0.2">
      <c r="A37" s="109" t="s">
        <v>2075</v>
      </c>
      <c r="B37" s="26" t="s">
        <v>903</v>
      </c>
      <c r="C37" s="46">
        <v>5.2625452599999996</v>
      </c>
      <c r="D37" s="46">
        <v>4.8106552200000001</v>
      </c>
      <c r="E37" s="47">
        <f t="shared" si="0"/>
        <v>9.393523737084597E-2</v>
      </c>
      <c r="F37" s="34">
        <f t="shared" si="1"/>
        <v>6.2892950305451058E-3</v>
      </c>
      <c r="G37" s="97">
        <v>16.355981</v>
      </c>
    </row>
    <row r="38" spans="1:7" ht="12" customHeight="1" x14ac:dyDescent="0.2">
      <c r="A38" s="109" t="s">
        <v>2085</v>
      </c>
      <c r="B38" s="26" t="s">
        <v>472</v>
      </c>
      <c r="C38" s="46">
        <v>5.1768492199999994</v>
      </c>
      <c r="D38" s="46">
        <v>5.2265250700000001</v>
      </c>
      <c r="E38" s="47">
        <f t="shared" si="0"/>
        <v>-9.504565525790265E-3</v>
      </c>
      <c r="F38" s="34">
        <f t="shared" si="1"/>
        <v>6.186879250370059E-3</v>
      </c>
      <c r="G38" s="97">
        <v>41.857267999999998</v>
      </c>
    </row>
    <row r="39" spans="1:7" ht="12" customHeight="1" x14ac:dyDescent="0.2">
      <c r="A39" s="109" t="s">
        <v>378</v>
      </c>
      <c r="B39" s="26" t="s">
        <v>319</v>
      </c>
      <c r="C39" s="46">
        <v>4.82426815</v>
      </c>
      <c r="D39" s="46">
        <v>8.5657005700000006</v>
      </c>
      <c r="E39" s="47">
        <f t="shared" ref="E39:E70" si="2">IF(ISERROR(C39/D39-1),"",IF((C39/D39-1)&gt;10000%,"",C39/D39-1))</f>
        <v>-0.43679234283577117</v>
      </c>
      <c r="F39" s="34">
        <f t="shared" ref="F39:F70" si="3">C39/$C$181</f>
        <v>5.7655077919105697E-3</v>
      </c>
      <c r="G39" s="97">
        <v>3135.2130560000001</v>
      </c>
    </row>
    <row r="40" spans="1:7" ht="12" customHeight="1" x14ac:dyDescent="0.2">
      <c r="A40" s="109" t="s">
        <v>3074</v>
      </c>
      <c r="B40" s="26" t="s">
        <v>3075</v>
      </c>
      <c r="C40" s="46">
        <v>4.5059701600000004</v>
      </c>
      <c r="D40" s="46">
        <v>3.0167507599999999</v>
      </c>
      <c r="E40" s="47">
        <f t="shared" si="2"/>
        <v>0.49365012839178024</v>
      </c>
      <c r="F40" s="34">
        <f t="shared" si="3"/>
        <v>5.3851082194915963E-3</v>
      </c>
      <c r="G40" s="97">
        <v>145.01227499999999</v>
      </c>
    </row>
    <row r="41" spans="1:7" ht="12" customHeight="1" x14ac:dyDescent="0.2">
      <c r="A41" s="109" t="s">
        <v>2872</v>
      </c>
      <c r="B41" s="26" t="s">
        <v>2873</v>
      </c>
      <c r="C41" s="46">
        <v>4.3871069199999999</v>
      </c>
      <c r="D41" s="46">
        <v>6.6958155999999995</v>
      </c>
      <c r="E41" s="47">
        <f t="shared" si="2"/>
        <v>-0.34479872474385342</v>
      </c>
      <c r="F41" s="34">
        <f t="shared" si="3"/>
        <v>5.243054147229519E-3</v>
      </c>
      <c r="G41" s="97">
        <v>174.76680838508298</v>
      </c>
    </row>
    <row r="42" spans="1:7" ht="12" customHeight="1" x14ac:dyDescent="0.2">
      <c r="A42" s="109" t="s">
        <v>2086</v>
      </c>
      <c r="B42" s="26" t="s">
        <v>355</v>
      </c>
      <c r="C42" s="46">
        <v>4.1964602099999997</v>
      </c>
      <c r="D42" s="46">
        <v>1.4599058300000001</v>
      </c>
      <c r="E42" s="47">
        <f t="shared" si="2"/>
        <v>1.8744732185910919</v>
      </c>
      <c r="F42" s="34">
        <f t="shared" si="3"/>
        <v>5.015211279082334E-3</v>
      </c>
      <c r="G42" s="97">
        <v>10.982264000000001</v>
      </c>
    </row>
    <row r="43" spans="1:7" ht="12" customHeight="1" x14ac:dyDescent="0.2">
      <c r="A43" s="109" t="s">
        <v>2082</v>
      </c>
      <c r="B43" s="26" t="s">
        <v>338</v>
      </c>
      <c r="C43" s="46">
        <v>3.9890346000000001</v>
      </c>
      <c r="D43" s="46">
        <v>1.98734554</v>
      </c>
      <c r="E43" s="47">
        <f t="shared" si="2"/>
        <v>1.0072174263163114</v>
      </c>
      <c r="F43" s="34">
        <f t="shared" si="3"/>
        <v>4.7673158608525648E-3</v>
      </c>
      <c r="G43" s="97">
        <v>161.069312</v>
      </c>
    </row>
    <row r="44" spans="1:7" ht="12" customHeight="1" x14ac:dyDescent="0.2">
      <c r="A44" s="109" t="s">
        <v>2067</v>
      </c>
      <c r="B44" s="26" t="s">
        <v>349</v>
      </c>
      <c r="C44" s="46">
        <v>3.7766061099999999</v>
      </c>
      <c r="D44" s="46">
        <v>6.1046304800000009</v>
      </c>
      <c r="E44" s="47">
        <f t="shared" si="2"/>
        <v>-0.381353855508057</v>
      </c>
      <c r="F44" s="34">
        <f t="shared" si="3"/>
        <v>4.5134414748861061E-3</v>
      </c>
      <c r="G44" s="97">
        <v>177.58003199999999</v>
      </c>
    </row>
    <row r="45" spans="1:7" ht="12" customHeight="1" x14ac:dyDescent="0.2">
      <c r="A45" s="109" t="s">
        <v>2081</v>
      </c>
      <c r="B45" s="26" t="s">
        <v>354</v>
      </c>
      <c r="C45" s="46">
        <v>3.6429269399999997</v>
      </c>
      <c r="D45" s="46">
        <v>1.5668430800000002</v>
      </c>
      <c r="E45" s="47">
        <f t="shared" si="2"/>
        <v>1.3250107087941436</v>
      </c>
      <c r="F45" s="34">
        <f t="shared" si="3"/>
        <v>4.3536808081306435E-3</v>
      </c>
      <c r="G45" s="97">
        <v>17.556909999999998</v>
      </c>
    </row>
    <row r="46" spans="1:7" ht="12" customHeight="1" x14ac:dyDescent="0.2">
      <c r="A46" s="109" t="s">
        <v>2090</v>
      </c>
      <c r="B46" s="26" t="s">
        <v>339</v>
      </c>
      <c r="C46" s="46">
        <v>3.6295033800000001</v>
      </c>
      <c r="D46" s="46">
        <v>3.4418605299999996</v>
      </c>
      <c r="E46" s="47">
        <f t="shared" si="2"/>
        <v>5.4517854039832558E-2</v>
      </c>
      <c r="F46" s="34">
        <f t="shared" si="3"/>
        <v>4.337638242218304E-3</v>
      </c>
      <c r="G46" s="97">
        <v>52.417743999999999</v>
      </c>
    </row>
    <row r="47" spans="1:7" ht="12" customHeight="1" x14ac:dyDescent="0.2">
      <c r="A47" s="109" t="s">
        <v>3457</v>
      </c>
      <c r="B47" s="26" t="s">
        <v>3458</v>
      </c>
      <c r="C47" s="46">
        <v>3.54366892</v>
      </c>
      <c r="D47" s="46">
        <v>3.1448197900000001</v>
      </c>
      <c r="E47" s="47">
        <f t="shared" si="2"/>
        <v>0.1268273403990503</v>
      </c>
      <c r="F47" s="34">
        <f t="shared" si="3"/>
        <v>4.2350570355860736E-3</v>
      </c>
      <c r="G47" s="97">
        <v>147.940944</v>
      </c>
    </row>
    <row r="48" spans="1:7" ht="12" customHeight="1" x14ac:dyDescent="0.2">
      <c r="A48" s="109" t="s">
        <v>2113</v>
      </c>
      <c r="B48" s="26" t="s">
        <v>346</v>
      </c>
      <c r="C48" s="46">
        <v>3.4921541</v>
      </c>
      <c r="D48" s="46">
        <v>2.0945861400000001</v>
      </c>
      <c r="E48" s="47">
        <f t="shared" si="2"/>
        <v>0.66722868699971438</v>
      </c>
      <c r="F48" s="34">
        <f t="shared" si="3"/>
        <v>4.1734914080392574E-3</v>
      </c>
      <c r="G48" s="97">
        <v>9.1842749999999995</v>
      </c>
    </row>
    <row r="49" spans="1:7" ht="12" customHeight="1" x14ac:dyDescent="0.2">
      <c r="A49" s="109" t="s">
        <v>2079</v>
      </c>
      <c r="B49" s="26" t="s">
        <v>330</v>
      </c>
      <c r="C49" s="46">
        <v>3.2656719500000002</v>
      </c>
      <c r="D49" s="46">
        <v>2.9657549700000003</v>
      </c>
      <c r="E49" s="47">
        <f t="shared" si="2"/>
        <v>0.10112668883093878</v>
      </c>
      <c r="F49" s="34">
        <f t="shared" si="3"/>
        <v>3.9028214203948811E-3</v>
      </c>
      <c r="G49" s="97">
        <v>46.444468000000001</v>
      </c>
    </row>
    <row r="50" spans="1:7" ht="12" customHeight="1" x14ac:dyDescent="0.2">
      <c r="A50" s="109" t="s">
        <v>1213</v>
      </c>
      <c r="B50" s="26" t="s">
        <v>1157</v>
      </c>
      <c r="C50" s="46">
        <v>3.12540467</v>
      </c>
      <c r="D50" s="46">
        <v>3.4471151299999998</v>
      </c>
      <c r="E50" s="47">
        <f t="shared" si="2"/>
        <v>-9.3327448567115279E-2</v>
      </c>
      <c r="F50" s="34">
        <f t="shared" si="3"/>
        <v>3.7351872693392224E-3</v>
      </c>
      <c r="G50" s="97">
        <v>36.971692804776978</v>
      </c>
    </row>
    <row r="51" spans="1:7" ht="12" customHeight="1" x14ac:dyDescent="0.2">
      <c r="A51" s="109" t="s">
        <v>2130</v>
      </c>
      <c r="B51" s="26" t="s">
        <v>3416</v>
      </c>
      <c r="C51" s="46">
        <v>3.0827294199999997</v>
      </c>
      <c r="D51" s="46">
        <v>2.3695049100000003</v>
      </c>
      <c r="E51" s="47">
        <f t="shared" si="2"/>
        <v>0.30100149064472692</v>
      </c>
      <c r="F51" s="34">
        <f t="shared" si="3"/>
        <v>3.6841858575713603E-3</v>
      </c>
      <c r="G51" s="97">
        <v>28.290417999999999</v>
      </c>
    </row>
    <row r="52" spans="1:7" ht="12" customHeight="1" x14ac:dyDescent="0.2">
      <c r="A52" s="109" t="s">
        <v>2101</v>
      </c>
      <c r="B52" s="26" t="s">
        <v>477</v>
      </c>
      <c r="C52" s="46">
        <v>2.9657994599999999</v>
      </c>
      <c r="D52" s="46">
        <v>2.7924872000000001</v>
      </c>
      <c r="E52" s="47">
        <f t="shared" si="2"/>
        <v>6.2063761653052385E-2</v>
      </c>
      <c r="F52" s="34">
        <f t="shared" si="3"/>
        <v>3.5444422582260812E-3</v>
      </c>
      <c r="G52" s="97">
        <v>2.444267</v>
      </c>
    </row>
    <row r="53" spans="1:7" ht="12" customHeight="1" x14ac:dyDescent="0.2">
      <c r="A53" s="109" t="s">
        <v>2083</v>
      </c>
      <c r="B53" s="26" t="s">
        <v>373</v>
      </c>
      <c r="C53" s="46">
        <v>2.8465275699999997</v>
      </c>
      <c r="D53" s="46">
        <v>1.1026658500000002</v>
      </c>
      <c r="E53" s="47">
        <f t="shared" si="2"/>
        <v>1.581496080612272</v>
      </c>
      <c r="F53" s="34">
        <f t="shared" si="3"/>
        <v>3.4018998062376065E-3</v>
      </c>
      <c r="G53" s="97">
        <v>9.2172780000000003</v>
      </c>
    </row>
    <row r="54" spans="1:7" ht="12" customHeight="1" x14ac:dyDescent="0.2">
      <c r="A54" s="109" t="s">
        <v>2125</v>
      </c>
      <c r="B54" s="26" t="s">
        <v>348</v>
      </c>
      <c r="C54" s="46">
        <v>2.81694252</v>
      </c>
      <c r="D54" s="46">
        <v>2.7259727000000002</v>
      </c>
      <c r="E54" s="47">
        <f t="shared" si="2"/>
        <v>3.3371508085902502E-2</v>
      </c>
      <c r="F54" s="34">
        <f t="shared" si="3"/>
        <v>3.3665425601236937E-3</v>
      </c>
      <c r="G54" s="97">
        <v>46.986800000000002</v>
      </c>
    </row>
    <row r="55" spans="1:7" ht="12" customHeight="1" x14ac:dyDescent="0.2">
      <c r="A55" s="109" t="s">
        <v>2864</v>
      </c>
      <c r="B55" s="26" t="s">
        <v>2865</v>
      </c>
      <c r="C55" s="46">
        <v>2.7065976099999998</v>
      </c>
      <c r="D55" s="46">
        <v>1.87214192</v>
      </c>
      <c r="E55" s="47">
        <f t="shared" si="2"/>
        <v>0.44572245356270845</v>
      </c>
      <c r="F55" s="34">
        <f t="shared" si="3"/>
        <v>3.2346687880568004E-3</v>
      </c>
      <c r="G55" s="97">
        <v>35.597469529999998</v>
      </c>
    </row>
    <row r="56" spans="1:7" ht="12" customHeight="1" x14ac:dyDescent="0.2">
      <c r="A56" s="109" t="s">
        <v>2097</v>
      </c>
      <c r="B56" s="26" t="s">
        <v>3418</v>
      </c>
      <c r="C56" s="46">
        <v>2.6825047099999999</v>
      </c>
      <c r="D56" s="46">
        <v>2.7932243100000003</v>
      </c>
      <c r="E56" s="47">
        <f t="shared" si="2"/>
        <v>-3.9638635394806609E-2</v>
      </c>
      <c r="F56" s="34">
        <f t="shared" si="3"/>
        <v>3.2058752387845195E-3</v>
      </c>
      <c r="G56" s="97">
        <v>4.6233040000000001</v>
      </c>
    </row>
    <row r="57" spans="1:7" ht="12" customHeight="1" x14ac:dyDescent="0.2">
      <c r="A57" s="109" t="s">
        <v>2139</v>
      </c>
      <c r="B57" s="26" t="s">
        <v>3411</v>
      </c>
      <c r="C57" s="46">
        <v>2.6537411</v>
      </c>
      <c r="D57" s="46">
        <v>5.5043705799999998</v>
      </c>
      <c r="E57" s="47">
        <f t="shared" si="2"/>
        <v>-0.5178847315182038</v>
      </c>
      <c r="F57" s="34">
        <f t="shared" si="3"/>
        <v>3.1714996998587911E-3</v>
      </c>
      <c r="G57" s="97">
        <v>2.5874760000000001</v>
      </c>
    </row>
    <row r="58" spans="1:7" ht="12" customHeight="1" x14ac:dyDescent="0.2">
      <c r="A58" s="109" t="s">
        <v>2076</v>
      </c>
      <c r="B58" s="26" t="s">
        <v>343</v>
      </c>
      <c r="C58" s="46">
        <v>2.3929334799999999</v>
      </c>
      <c r="D58" s="46">
        <v>2.55140631</v>
      </c>
      <c r="E58" s="47">
        <f t="shared" si="2"/>
        <v>-6.2111953466165049E-2</v>
      </c>
      <c r="F58" s="34">
        <f t="shared" si="3"/>
        <v>2.8598071656658793E-3</v>
      </c>
      <c r="G58" s="97">
        <v>93.428991999999994</v>
      </c>
    </row>
    <row r="59" spans="1:7" ht="12" customHeight="1" x14ac:dyDescent="0.2">
      <c r="A59" s="109" t="s">
        <v>2092</v>
      </c>
      <c r="B59" s="26" t="s">
        <v>476</v>
      </c>
      <c r="C59" s="46">
        <v>2.2719944000000001</v>
      </c>
      <c r="D59" s="46">
        <v>2.7674132899999999</v>
      </c>
      <c r="E59" s="47">
        <f t="shared" si="2"/>
        <v>-0.17901875798247679</v>
      </c>
      <c r="F59" s="34">
        <f t="shared" si="3"/>
        <v>2.7152722462944309E-3</v>
      </c>
      <c r="G59" s="97">
        <v>16.761852999999999</v>
      </c>
    </row>
    <row r="60" spans="1:7" ht="12" customHeight="1" x14ac:dyDescent="0.2">
      <c r="A60" s="109" t="s">
        <v>1169</v>
      </c>
      <c r="B60" s="26" t="s">
        <v>1170</v>
      </c>
      <c r="C60" s="46">
        <v>2.0993859700000002</v>
      </c>
      <c r="D60" s="46">
        <v>2.1756450200000002</v>
      </c>
      <c r="E60" s="47">
        <f t="shared" si="2"/>
        <v>-3.505123735672655E-2</v>
      </c>
      <c r="F60" s="34">
        <f t="shared" si="3"/>
        <v>2.5089870197747464E-3</v>
      </c>
      <c r="G60" s="97">
        <v>27.585223267698577</v>
      </c>
    </row>
    <row r="61" spans="1:7" ht="12" customHeight="1" x14ac:dyDescent="0.2">
      <c r="A61" s="109" t="s">
        <v>2131</v>
      </c>
      <c r="B61" s="26" t="s">
        <v>475</v>
      </c>
      <c r="C61" s="46">
        <v>2.0387230299999999</v>
      </c>
      <c r="D61" s="46">
        <v>1.8764201399999998</v>
      </c>
      <c r="E61" s="47">
        <f t="shared" si="2"/>
        <v>8.6496028549341908E-2</v>
      </c>
      <c r="F61" s="34">
        <f t="shared" si="3"/>
        <v>2.4364884267497702E-3</v>
      </c>
      <c r="G61" s="97">
        <v>111.667008</v>
      </c>
    </row>
    <row r="62" spans="1:7" ht="12" customHeight="1" x14ac:dyDescent="0.2">
      <c r="A62" s="109" t="s">
        <v>2104</v>
      </c>
      <c r="B62" s="26" t="s">
        <v>329</v>
      </c>
      <c r="C62" s="46">
        <v>2.0051968100000002</v>
      </c>
      <c r="D62" s="46">
        <v>0.62485013</v>
      </c>
      <c r="E62" s="47">
        <f t="shared" si="2"/>
        <v>2.2090844087685477</v>
      </c>
      <c r="F62" s="34">
        <f t="shared" si="3"/>
        <v>2.3964210680057696E-3</v>
      </c>
      <c r="G62" s="97">
        <v>163.50891200000001</v>
      </c>
    </row>
    <row r="63" spans="1:7" ht="12" customHeight="1" x14ac:dyDescent="0.2">
      <c r="A63" s="109" t="s">
        <v>1167</v>
      </c>
      <c r="B63" s="26" t="s">
        <v>1168</v>
      </c>
      <c r="C63" s="46">
        <v>1.83631046</v>
      </c>
      <c r="D63" s="46">
        <v>1.04154335</v>
      </c>
      <c r="E63" s="47">
        <f t="shared" si="2"/>
        <v>0.76306676049537447</v>
      </c>
      <c r="F63" s="34">
        <f t="shared" si="3"/>
        <v>2.1945841185251865E-3</v>
      </c>
      <c r="G63" s="97">
        <v>1.9446719162072561</v>
      </c>
    </row>
    <row r="64" spans="1:7" ht="12" customHeight="1" x14ac:dyDescent="0.2">
      <c r="A64" s="109" t="s">
        <v>2089</v>
      </c>
      <c r="B64" s="26" t="s">
        <v>336</v>
      </c>
      <c r="C64" s="46">
        <v>1.8074152999999999</v>
      </c>
      <c r="D64" s="46">
        <v>2.6204249700000002</v>
      </c>
      <c r="E64" s="47">
        <f t="shared" si="2"/>
        <v>-0.31025870967791924</v>
      </c>
      <c r="F64" s="34">
        <f t="shared" si="3"/>
        <v>2.1600513635147704E-3</v>
      </c>
      <c r="G64" s="97">
        <v>147.10643200000001</v>
      </c>
    </row>
    <row r="65" spans="1:7" ht="12" customHeight="1" x14ac:dyDescent="0.2">
      <c r="A65" s="109" t="s">
        <v>2122</v>
      </c>
      <c r="B65" s="26" t="s">
        <v>359</v>
      </c>
      <c r="C65" s="46">
        <v>1.78430332</v>
      </c>
      <c r="D65" s="46">
        <v>0.42510970000000003</v>
      </c>
      <c r="E65" s="47">
        <f t="shared" si="2"/>
        <v>3.1972773615845504</v>
      </c>
      <c r="F65" s="34">
        <f t="shared" si="3"/>
        <v>2.1324301168026694E-3</v>
      </c>
      <c r="G65" s="97">
        <v>4.1808187500000003</v>
      </c>
    </row>
    <row r="66" spans="1:7" ht="12" customHeight="1" x14ac:dyDescent="0.2">
      <c r="A66" s="109" t="s">
        <v>2868</v>
      </c>
      <c r="B66" s="26" t="s">
        <v>2869</v>
      </c>
      <c r="C66" s="46">
        <v>1.7265077200000001</v>
      </c>
      <c r="D66" s="46">
        <v>2.88504717</v>
      </c>
      <c r="E66" s="47">
        <f t="shared" si="2"/>
        <v>-0.40156690055088418</v>
      </c>
      <c r="F66" s="34">
        <f t="shared" si="3"/>
        <v>2.063358296626557E-3</v>
      </c>
      <c r="G66" s="97">
        <v>16.62244953215</v>
      </c>
    </row>
    <row r="67" spans="1:7" ht="12" customHeight="1" x14ac:dyDescent="0.2">
      <c r="A67" s="109" t="s">
        <v>2107</v>
      </c>
      <c r="B67" s="26" t="s">
        <v>471</v>
      </c>
      <c r="C67" s="46">
        <v>1.70421077</v>
      </c>
      <c r="D67" s="46">
        <v>1.8806033200000001</v>
      </c>
      <c r="E67" s="47">
        <f t="shared" si="2"/>
        <v>-9.3795724023288507E-2</v>
      </c>
      <c r="F67" s="34">
        <f t="shared" si="3"/>
        <v>2.0367110964785223E-3</v>
      </c>
      <c r="G67" s="97">
        <v>33.732612000000003</v>
      </c>
    </row>
    <row r="68" spans="1:7" ht="12" customHeight="1" x14ac:dyDescent="0.2">
      <c r="A68" s="109" t="s">
        <v>2088</v>
      </c>
      <c r="B68" s="26" t="s">
        <v>473</v>
      </c>
      <c r="C68" s="46">
        <v>1.52955858</v>
      </c>
      <c r="D68" s="46">
        <v>1.7663874900000001</v>
      </c>
      <c r="E68" s="47">
        <f t="shared" si="2"/>
        <v>-0.13407528718401418</v>
      </c>
      <c r="F68" s="34">
        <f t="shared" si="3"/>
        <v>1.827983361823216E-3</v>
      </c>
      <c r="G68" s="97">
        <v>31.081420000000001</v>
      </c>
    </row>
    <row r="69" spans="1:7" ht="12" customHeight="1" x14ac:dyDescent="0.2">
      <c r="A69" s="109" t="s">
        <v>2072</v>
      </c>
      <c r="B69" s="26" t="s">
        <v>335</v>
      </c>
      <c r="C69" s="46">
        <v>1.4896938400000002</v>
      </c>
      <c r="D69" s="46">
        <v>1.38039256</v>
      </c>
      <c r="E69" s="47">
        <f t="shared" si="2"/>
        <v>7.9181301875460797E-2</v>
      </c>
      <c r="F69" s="34">
        <f t="shared" si="3"/>
        <v>1.7803408050775906E-3</v>
      </c>
      <c r="G69" s="97">
        <v>51.024844000000002</v>
      </c>
    </row>
    <row r="70" spans="1:7" ht="12" customHeight="1" x14ac:dyDescent="0.2">
      <c r="A70" s="109" t="s">
        <v>2102</v>
      </c>
      <c r="B70" s="26" t="s">
        <v>364</v>
      </c>
      <c r="C70" s="46">
        <v>1.4710437299999999</v>
      </c>
      <c r="D70" s="46">
        <v>0.14954102999999999</v>
      </c>
      <c r="E70" s="47">
        <f t="shared" si="2"/>
        <v>8.8370576289330085</v>
      </c>
      <c r="F70" s="34">
        <f t="shared" si="3"/>
        <v>1.7580519622559098E-3</v>
      </c>
      <c r="G70" s="97">
        <v>4.2702485000000001</v>
      </c>
    </row>
    <row r="71" spans="1:7" ht="12" customHeight="1" x14ac:dyDescent="0.2">
      <c r="A71" s="109" t="s">
        <v>2115</v>
      </c>
      <c r="B71" s="26" t="s">
        <v>362</v>
      </c>
      <c r="C71" s="46">
        <v>1.4200808999999999</v>
      </c>
      <c r="D71" s="46">
        <v>0.66129747999999999</v>
      </c>
      <c r="E71" s="47">
        <f t="shared" ref="E71:E102" si="4">IF(ISERROR(C71/D71-1),"",IF((C71/D71-1)&gt;10000%,"",C71/D71-1))</f>
        <v>1.1474161673805257</v>
      </c>
      <c r="F71" s="34">
        <f t="shared" ref="F71:F102" si="5">C71/$C$181</f>
        <v>1.697146020810094E-3</v>
      </c>
      <c r="G71" s="97">
        <v>0.94715700000000003</v>
      </c>
    </row>
    <row r="72" spans="1:7" ht="12" customHeight="1" x14ac:dyDescent="0.2">
      <c r="A72" s="109" t="s">
        <v>2098</v>
      </c>
      <c r="B72" s="26" t="s">
        <v>358</v>
      </c>
      <c r="C72" s="46">
        <v>1.3961944399999999</v>
      </c>
      <c r="D72" s="46">
        <v>0.79636415999999999</v>
      </c>
      <c r="E72" s="47">
        <f t="shared" si="4"/>
        <v>0.75321104355072932</v>
      </c>
      <c r="F72" s="34">
        <f t="shared" si="5"/>
        <v>1.6685991890484392E-3</v>
      </c>
      <c r="G72" s="97">
        <v>6.3002390000000004</v>
      </c>
    </row>
    <row r="73" spans="1:7" ht="12" customHeight="1" x14ac:dyDescent="0.2">
      <c r="A73" s="109" t="s">
        <v>2105</v>
      </c>
      <c r="B73" s="26" t="s">
        <v>351</v>
      </c>
      <c r="C73" s="46">
        <v>1.2282984299999999</v>
      </c>
      <c r="D73" s="46">
        <v>4.5959537199999998</v>
      </c>
      <c r="E73" s="47">
        <f t="shared" si="4"/>
        <v>-0.73274351639902935</v>
      </c>
      <c r="F73" s="34">
        <f t="shared" si="5"/>
        <v>1.4679458000187073E-3</v>
      </c>
      <c r="G73" s="97">
        <v>133.23851999999999</v>
      </c>
    </row>
    <row r="74" spans="1:7" ht="12" customHeight="1" x14ac:dyDescent="0.2">
      <c r="A74" s="109" t="s">
        <v>2120</v>
      </c>
      <c r="B74" s="26" t="s">
        <v>368</v>
      </c>
      <c r="C74" s="46">
        <v>1.2117372</v>
      </c>
      <c r="D74" s="46">
        <v>0.89650922999999993</v>
      </c>
      <c r="E74" s="47">
        <f t="shared" si="4"/>
        <v>0.35161709378050698</v>
      </c>
      <c r="F74" s="34">
        <f t="shared" si="5"/>
        <v>1.4481533884777727E-3</v>
      </c>
      <c r="G74" s="97">
        <v>8.8898130000000002</v>
      </c>
    </row>
    <row r="75" spans="1:7" ht="12" customHeight="1" x14ac:dyDescent="0.2">
      <c r="A75" s="109" t="s">
        <v>3500</v>
      </c>
      <c r="B75" s="26" t="s">
        <v>3501</v>
      </c>
      <c r="C75" s="46">
        <v>1.1168671100000001</v>
      </c>
      <c r="D75" s="46">
        <v>0.30481712</v>
      </c>
      <c r="E75" s="47">
        <f t="shared" si="4"/>
        <v>2.6640563692747969</v>
      </c>
      <c r="F75" s="34">
        <f t="shared" si="5"/>
        <v>1.3347736537475928E-3</v>
      </c>
      <c r="G75" s="97">
        <v>13.8386</v>
      </c>
    </row>
    <row r="76" spans="1:7" ht="12" customHeight="1" x14ac:dyDescent="0.2">
      <c r="A76" s="109" t="s">
        <v>2080</v>
      </c>
      <c r="B76" s="26" t="s">
        <v>328</v>
      </c>
      <c r="C76" s="46">
        <v>1.1008826299999999</v>
      </c>
      <c r="D76" s="46">
        <v>2.33738102</v>
      </c>
      <c r="E76" s="47">
        <f t="shared" si="4"/>
        <v>-0.52901019535103444</v>
      </c>
      <c r="F76" s="34">
        <f t="shared" si="5"/>
        <v>1.3156705191115878E-3</v>
      </c>
      <c r="G76" s="97">
        <v>51.273916</v>
      </c>
    </row>
    <row r="77" spans="1:7" ht="12" customHeight="1" x14ac:dyDescent="0.2">
      <c r="A77" s="109" t="s">
        <v>2071</v>
      </c>
      <c r="B77" s="26" t="s">
        <v>3413</v>
      </c>
      <c r="C77" s="46">
        <v>1.03792803</v>
      </c>
      <c r="D77" s="46">
        <v>0.43245954999999997</v>
      </c>
      <c r="E77" s="47">
        <f t="shared" si="4"/>
        <v>1.400058063233891</v>
      </c>
      <c r="F77" s="34">
        <f t="shared" si="5"/>
        <v>1.2404331513801502E-3</v>
      </c>
      <c r="G77" s="97">
        <v>5.6732195000000001</v>
      </c>
    </row>
    <row r="78" spans="1:7" ht="12" customHeight="1" x14ac:dyDescent="0.2">
      <c r="A78" s="109" t="s">
        <v>2138</v>
      </c>
      <c r="B78" s="26" t="s">
        <v>3414</v>
      </c>
      <c r="C78" s="46">
        <v>1.0051604599999999</v>
      </c>
      <c r="D78" s="46">
        <v>0.41746522999999996</v>
      </c>
      <c r="E78" s="47">
        <f t="shared" si="4"/>
        <v>1.4077704866582543</v>
      </c>
      <c r="F78" s="34">
        <f t="shared" si="5"/>
        <v>1.2012724591709133E-3</v>
      </c>
      <c r="G78" s="97">
        <v>70.854168000000001</v>
      </c>
    </row>
    <row r="79" spans="1:7" ht="12" customHeight="1" x14ac:dyDescent="0.2">
      <c r="A79" s="109" t="s">
        <v>2103</v>
      </c>
      <c r="B79" s="26" t="s">
        <v>356</v>
      </c>
      <c r="C79" s="46">
        <v>0.99420701</v>
      </c>
      <c r="D79" s="46">
        <v>0.23012674</v>
      </c>
      <c r="E79" s="47">
        <f t="shared" si="4"/>
        <v>3.3202585236291968</v>
      </c>
      <c r="F79" s="34">
        <f t="shared" si="5"/>
        <v>1.1881819344820436E-3</v>
      </c>
      <c r="G79" s="97">
        <v>16.910478000000001</v>
      </c>
    </row>
    <row r="80" spans="1:7" ht="12" customHeight="1" x14ac:dyDescent="0.2">
      <c r="A80" s="109" t="s">
        <v>2087</v>
      </c>
      <c r="B80" s="26" t="s">
        <v>342</v>
      </c>
      <c r="C80" s="46">
        <v>0.93402094999999996</v>
      </c>
      <c r="D80" s="46">
        <v>0.47374202000000004</v>
      </c>
      <c r="E80" s="47">
        <f t="shared" si="4"/>
        <v>0.97158138938150329</v>
      </c>
      <c r="F80" s="34">
        <f t="shared" si="5"/>
        <v>1.116253263208993E-3</v>
      </c>
      <c r="G80" s="97">
        <v>16.171818999999999</v>
      </c>
    </row>
    <row r="81" spans="1:7" ht="12" customHeight="1" x14ac:dyDescent="0.2">
      <c r="A81" s="109" t="s">
        <v>2091</v>
      </c>
      <c r="B81" s="26" t="s">
        <v>3417</v>
      </c>
      <c r="C81" s="46">
        <v>0.88670265000000004</v>
      </c>
      <c r="D81" s="46">
        <v>1.1456558100000001</v>
      </c>
      <c r="E81" s="47">
        <f t="shared" si="4"/>
        <v>-0.22603050387358481</v>
      </c>
      <c r="F81" s="34">
        <f t="shared" si="5"/>
        <v>1.0597029183965967E-3</v>
      </c>
      <c r="G81" s="97">
        <v>74.609408000000002</v>
      </c>
    </row>
    <row r="82" spans="1:7" ht="12" customHeight="1" x14ac:dyDescent="0.2">
      <c r="A82" s="109" t="s">
        <v>1002</v>
      </c>
      <c r="B82" s="26" t="s">
        <v>1003</v>
      </c>
      <c r="C82" s="46">
        <v>0.88348020999999999</v>
      </c>
      <c r="D82" s="46">
        <v>0.27460004999999998</v>
      </c>
      <c r="E82" s="47">
        <f t="shared" si="4"/>
        <v>2.2173344833695405</v>
      </c>
      <c r="F82" s="34">
        <f t="shared" si="5"/>
        <v>1.055851763703016E-3</v>
      </c>
      <c r="G82" s="97">
        <v>16.455582655863715</v>
      </c>
    </row>
    <row r="83" spans="1:7" ht="12" customHeight="1" x14ac:dyDescent="0.2">
      <c r="A83" s="109" t="s">
        <v>2093</v>
      </c>
      <c r="B83" s="26" t="s">
        <v>3412</v>
      </c>
      <c r="C83" s="46">
        <v>0.87038375000000001</v>
      </c>
      <c r="D83" s="46">
        <v>0.90416218000000004</v>
      </c>
      <c r="E83" s="47">
        <f t="shared" si="4"/>
        <v>-3.7358817640437025E-2</v>
      </c>
      <c r="F83" s="34">
        <f t="shared" si="5"/>
        <v>1.0402001166907235E-3</v>
      </c>
      <c r="G83" s="97">
        <v>35.271363999999998</v>
      </c>
    </row>
    <row r="84" spans="1:7" ht="12" customHeight="1" x14ac:dyDescent="0.2">
      <c r="A84" s="109" t="s">
        <v>1215</v>
      </c>
      <c r="B84" s="26" t="s">
        <v>997</v>
      </c>
      <c r="C84" s="46">
        <v>0.87032129000000003</v>
      </c>
      <c r="D84" s="46">
        <v>0.61868581999999994</v>
      </c>
      <c r="E84" s="47">
        <f t="shared" si="4"/>
        <v>0.40672577561257195</v>
      </c>
      <c r="F84" s="34">
        <f t="shared" si="5"/>
        <v>1.0401254704220076E-3</v>
      </c>
      <c r="G84" s="97">
        <v>21.447399154561442</v>
      </c>
    </row>
    <row r="85" spans="1:7" ht="12" customHeight="1" x14ac:dyDescent="0.2">
      <c r="A85" s="109" t="s">
        <v>2119</v>
      </c>
      <c r="B85" s="26" t="s">
        <v>366</v>
      </c>
      <c r="C85" s="46">
        <v>0.85218421999999994</v>
      </c>
      <c r="D85" s="46">
        <v>0.18124388</v>
      </c>
      <c r="E85" s="47">
        <f t="shared" si="4"/>
        <v>3.7018648022763578</v>
      </c>
      <c r="F85" s="34">
        <f t="shared" si="5"/>
        <v>1.0184497643550827E-3</v>
      </c>
      <c r="G85" s="97">
        <v>5.7008210000000004</v>
      </c>
    </row>
    <row r="86" spans="1:7" ht="12" customHeight="1" x14ac:dyDescent="0.2">
      <c r="A86" s="109" t="s">
        <v>1211</v>
      </c>
      <c r="B86" s="26" t="s">
        <v>1212</v>
      </c>
      <c r="C86" s="46">
        <v>0.78903003999999999</v>
      </c>
      <c r="D86" s="46">
        <v>0.17888057999999998</v>
      </c>
      <c r="E86" s="47">
        <f t="shared" si="4"/>
        <v>3.410931807130769</v>
      </c>
      <c r="F86" s="34">
        <f t="shared" si="5"/>
        <v>9.4297387753446258E-4</v>
      </c>
      <c r="G86" s="97">
        <v>0.61487385576143572</v>
      </c>
    </row>
    <row r="87" spans="1:7" ht="12" customHeight="1" x14ac:dyDescent="0.2">
      <c r="A87" s="109" t="s">
        <v>2062</v>
      </c>
      <c r="B87" s="26" t="s">
        <v>331</v>
      </c>
      <c r="C87" s="46">
        <v>0.76533410000000002</v>
      </c>
      <c r="D87" s="46">
        <v>0.70959378000000006</v>
      </c>
      <c r="E87" s="47">
        <f t="shared" si="4"/>
        <v>7.8552436014870386E-2</v>
      </c>
      <c r="F87" s="34">
        <f t="shared" si="5"/>
        <v>9.1465473720917922E-4</v>
      </c>
      <c r="G87" s="97">
        <v>31.280622000000001</v>
      </c>
    </row>
    <row r="88" spans="1:7" ht="12" customHeight="1" x14ac:dyDescent="0.2">
      <c r="A88" s="109" t="s">
        <v>2114</v>
      </c>
      <c r="B88" s="26" t="s">
        <v>332</v>
      </c>
      <c r="C88" s="46">
        <v>0.7616716</v>
      </c>
      <c r="D88" s="46">
        <v>1.2730528300000001</v>
      </c>
      <c r="E88" s="47">
        <f t="shared" si="4"/>
        <v>-0.4016967858278121</v>
      </c>
      <c r="F88" s="34">
        <f t="shared" si="5"/>
        <v>9.1027766453591319E-4</v>
      </c>
      <c r="G88" s="97">
        <v>76.296351999999999</v>
      </c>
    </row>
    <row r="89" spans="1:7" ht="12" customHeight="1" x14ac:dyDescent="0.2">
      <c r="A89" s="109" t="s">
        <v>2133</v>
      </c>
      <c r="B89" s="26" t="s">
        <v>357</v>
      </c>
      <c r="C89" s="46">
        <v>0.76039668000000005</v>
      </c>
      <c r="D89" s="46">
        <v>2.0186229999999999E-2</v>
      </c>
      <c r="E89" s="47">
        <f t="shared" si="4"/>
        <v>36.669078376695403</v>
      </c>
      <c r="F89" s="34">
        <f t="shared" si="5"/>
        <v>9.0875400105670497E-4</v>
      </c>
      <c r="G89" s="97">
        <v>3.028159</v>
      </c>
    </row>
    <row r="90" spans="1:7" s="79" customFormat="1" ht="12" customHeight="1" x14ac:dyDescent="0.2">
      <c r="A90" s="109" t="s">
        <v>2123</v>
      </c>
      <c r="B90" s="26" t="s">
        <v>372</v>
      </c>
      <c r="C90" s="46">
        <v>0.73486545999999997</v>
      </c>
      <c r="D90" s="46">
        <v>4.6699320000000002E-2</v>
      </c>
      <c r="E90" s="47">
        <f t="shared" si="4"/>
        <v>14.736106221675175</v>
      </c>
      <c r="F90" s="34">
        <f t="shared" si="5"/>
        <v>8.782415081209664E-4</v>
      </c>
      <c r="G90" s="97">
        <v>5.5785200000000001</v>
      </c>
    </row>
    <row r="91" spans="1:7" ht="12" customHeight="1" x14ac:dyDescent="0.2">
      <c r="A91" s="109" t="s">
        <v>2110</v>
      </c>
      <c r="B91" s="26" t="s">
        <v>478</v>
      </c>
      <c r="C91" s="46">
        <v>0.72716893999999999</v>
      </c>
      <c r="D91" s="46">
        <v>1.29215941</v>
      </c>
      <c r="E91" s="47">
        <f t="shared" si="4"/>
        <v>-0.43724517704824051</v>
      </c>
      <c r="F91" s="34">
        <f t="shared" si="5"/>
        <v>8.6904335730287902E-4</v>
      </c>
      <c r="G91" s="97">
        <v>22.78125</v>
      </c>
    </row>
    <row r="92" spans="1:7" ht="12" customHeight="1" x14ac:dyDescent="0.2">
      <c r="A92" s="109" t="s">
        <v>2084</v>
      </c>
      <c r="B92" s="26" t="s">
        <v>361</v>
      </c>
      <c r="C92" s="46">
        <v>0.66606600000000005</v>
      </c>
      <c r="D92" s="46">
        <v>0.89194993999999994</v>
      </c>
      <c r="E92" s="47">
        <f t="shared" si="4"/>
        <v>-0.25324732910459069</v>
      </c>
      <c r="F92" s="34">
        <f t="shared" si="5"/>
        <v>7.9601891800452798E-4</v>
      </c>
      <c r="G92" s="97">
        <v>6.6171695000000001</v>
      </c>
    </row>
    <row r="93" spans="1:7" ht="12" customHeight="1" x14ac:dyDescent="0.2">
      <c r="A93" s="109" t="s">
        <v>3509</v>
      </c>
      <c r="B93" s="26" t="s">
        <v>3419</v>
      </c>
      <c r="C93" s="46">
        <v>0.62862220999999996</v>
      </c>
      <c r="D93" s="46">
        <v>0.38612539000000001</v>
      </c>
      <c r="E93" s="47">
        <f t="shared" si="4"/>
        <v>0.62802609276742971</v>
      </c>
      <c r="F93" s="34">
        <f t="shared" si="5"/>
        <v>7.5126965111237489E-4</v>
      </c>
      <c r="G93" s="97">
        <v>16.108107</v>
      </c>
    </row>
    <row r="94" spans="1:7" ht="12" customHeight="1" x14ac:dyDescent="0.2">
      <c r="A94" s="109" t="s">
        <v>3700</v>
      </c>
      <c r="B94" s="26" t="s">
        <v>3701</v>
      </c>
      <c r="C94" s="46">
        <v>0.59238047999999999</v>
      </c>
      <c r="D94" s="46">
        <v>0.55127859000000001</v>
      </c>
      <c r="E94" s="47">
        <f t="shared" si="4"/>
        <v>7.455738486052943E-2</v>
      </c>
      <c r="F94" s="34">
        <f t="shared" si="5"/>
        <v>7.0795697233697985E-4</v>
      </c>
      <c r="G94" s="97">
        <v>194.3178393778359</v>
      </c>
    </row>
    <row r="95" spans="1:7" ht="12" customHeight="1" x14ac:dyDescent="0.2">
      <c r="A95" s="109" t="s">
        <v>2905</v>
      </c>
      <c r="B95" s="26" t="s">
        <v>2906</v>
      </c>
      <c r="C95" s="46">
        <v>0.55110181000000003</v>
      </c>
      <c r="D95" s="46">
        <v>1.1838848100000001</v>
      </c>
      <c r="E95" s="47">
        <f t="shared" si="4"/>
        <v>-0.53449710196045175</v>
      </c>
      <c r="F95" s="34">
        <f t="shared" si="5"/>
        <v>6.5862462054291459E-4</v>
      </c>
      <c r="G95" s="97">
        <v>22.280092960000001</v>
      </c>
    </row>
    <row r="96" spans="1:7" ht="12" customHeight="1" x14ac:dyDescent="0.2">
      <c r="A96" s="109" t="s">
        <v>1042</v>
      </c>
      <c r="B96" s="26" t="s">
        <v>1036</v>
      </c>
      <c r="C96" s="46">
        <v>0.50485031999999996</v>
      </c>
      <c r="D96" s="46">
        <v>4.749536E-2</v>
      </c>
      <c r="E96" s="47">
        <f t="shared" si="4"/>
        <v>9.6294661204799787</v>
      </c>
      <c r="F96" s="34">
        <f t="shared" si="5"/>
        <v>6.033492258734715E-4</v>
      </c>
      <c r="G96" s="97">
        <v>1.0796467284441817</v>
      </c>
    </row>
    <row r="97" spans="1:7" ht="12" customHeight="1" x14ac:dyDescent="0.2">
      <c r="A97" s="109" t="s">
        <v>3779</v>
      </c>
      <c r="B97" s="26" t="s">
        <v>3780</v>
      </c>
      <c r="C97" s="46">
        <v>0.47436971</v>
      </c>
      <c r="D97" s="46">
        <v>1.044108E-2</v>
      </c>
      <c r="E97" s="47">
        <f t="shared" si="4"/>
        <v>44.433011719094189</v>
      </c>
      <c r="F97" s="34">
        <f t="shared" si="5"/>
        <v>5.6692169137641268E-4</v>
      </c>
      <c r="G97" s="97">
        <v>7.6844999999999999</v>
      </c>
    </row>
    <row r="98" spans="1:7" ht="12" customHeight="1" x14ac:dyDescent="0.2">
      <c r="A98" s="109" t="s">
        <v>2134</v>
      </c>
      <c r="B98" s="26" t="s">
        <v>350</v>
      </c>
      <c r="C98" s="46">
        <v>0.45248916</v>
      </c>
      <c r="D98" s="46">
        <v>0.56214643000000009</v>
      </c>
      <c r="E98" s="47">
        <f t="shared" si="4"/>
        <v>-0.19506887200190892</v>
      </c>
      <c r="F98" s="34">
        <f t="shared" si="5"/>
        <v>5.407721330198174E-4</v>
      </c>
      <c r="G98" s="97">
        <v>2.5572917500000001</v>
      </c>
    </row>
    <row r="99" spans="1:7" ht="12" customHeight="1" x14ac:dyDescent="0.2">
      <c r="A99" s="109" t="s">
        <v>1070</v>
      </c>
      <c r="B99" s="26" t="s">
        <v>1072</v>
      </c>
      <c r="C99" s="46">
        <v>0.45233161999999999</v>
      </c>
      <c r="D99" s="46">
        <v>1.25013891</v>
      </c>
      <c r="E99" s="47">
        <f t="shared" si="4"/>
        <v>-0.63817491289827943</v>
      </c>
      <c r="F99" s="34">
        <f t="shared" si="5"/>
        <v>5.4058385615184568E-4</v>
      </c>
      <c r="G99" s="97">
        <v>3.0877188579620261</v>
      </c>
    </row>
    <row r="100" spans="1:7" ht="12" customHeight="1" x14ac:dyDescent="0.2">
      <c r="A100" s="109" t="s">
        <v>3531</v>
      </c>
      <c r="B100" s="26" t="s">
        <v>3532</v>
      </c>
      <c r="C100" s="46">
        <v>0.42426552000000001</v>
      </c>
      <c r="D100" s="46">
        <v>0.38311318</v>
      </c>
      <c r="E100" s="47">
        <f t="shared" si="4"/>
        <v>0.107415620626782</v>
      </c>
      <c r="F100" s="34">
        <f t="shared" si="5"/>
        <v>5.0704191503098551E-4</v>
      </c>
      <c r="G100" s="97">
        <v>131.31684000000001</v>
      </c>
    </row>
    <row r="101" spans="1:7" ht="12" customHeight="1" x14ac:dyDescent="0.2">
      <c r="A101" s="109" t="s">
        <v>3781</v>
      </c>
      <c r="B101" s="26" t="s">
        <v>3782</v>
      </c>
      <c r="C101" s="46">
        <v>0.40408438000000002</v>
      </c>
      <c r="D101" s="46">
        <v>4.8255099999999999E-3</v>
      </c>
      <c r="E101" s="47">
        <f t="shared" si="4"/>
        <v>82.739206840313258</v>
      </c>
      <c r="F101" s="34">
        <f t="shared" si="5"/>
        <v>4.8292333034583734E-4</v>
      </c>
      <c r="G101" s="97">
        <v>7.1677</v>
      </c>
    </row>
    <row r="102" spans="1:7" ht="12" customHeight="1" x14ac:dyDescent="0.2">
      <c r="A102" s="109" t="s">
        <v>3696</v>
      </c>
      <c r="B102" s="26" t="s">
        <v>3697</v>
      </c>
      <c r="C102" s="46">
        <v>0.40066078000000005</v>
      </c>
      <c r="D102" s="46">
        <v>0.29460646999999995</v>
      </c>
      <c r="E102" s="47">
        <f t="shared" si="4"/>
        <v>0.35998635739398432</v>
      </c>
      <c r="F102" s="34">
        <f t="shared" si="5"/>
        <v>4.7883176829691083E-4</v>
      </c>
      <c r="G102" s="97">
        <v>59.519469250378215</v>
      </c>
    </row>
    <row r="103" spans="1:7" ht="12" customHeight="1" x14ac:dyDescent="0.2">
      <c r="A103" s="109" t="s">
        <v>3502</v>
      </c>
      <c r="B103" s="26" t="s">
        <v>3503</v>
      </c>
      <c r="C103" s="46">
        <v>0.38646982000000002</v>
      </c>
      <c r="D103" s="46">
        <v>0.20988779000000002</v>
      </c>
      <c r="E103" s="47">
        <f t="shared" ref="E103:E134" si="6">IF(ISERROR(C103/D103-1),"",IF((C103/D103-1)&gt;10000%,"",C103/D103-1))</f>
        <v>0.84131635289503981</v>
      </c>
      <c r="F103" s="34">
        <f t="shared" ref="F103:F134" si="7">C103/$C$181</f>
        <v>4.6187207867959729E-4</v>
      </c>
      <c r="G103" s="97">
        <v>4.0595999999999997</v>
      </c>
    </row>
    <row r="104" spans="1:7" ht="12" customHeight="1" x14ac:dyDescent="0.2">
      <c r="A104" s="109" t="s">
        <v>2736</v>
      </c>
      <c r="B104" s="26" t="s">
        <v>2737</v>
      </c>
      <c r="C104" s="46">
        <v>0.35202652000000001</v>
      </c>
      <c r="D104" s="46">
        <v>0.77799664000000002</v>
      </c>
      <c r="E104" s="47">
        <f t="shared" si="6"/>
        <v>-0.5475217990658674</v>
      </c>
      <c r="F104" s="34">
        <f t="shared" si="7"/>
        <v>4.2070871288926216E-4</v>
      </c>
      <c r="G104" s="97">
        <v>281.11550180334905</v>
      </c>
    </row>
    <row r="105" spans="1:7" ht="12" customHeight="1" x14ac:dyDescent="0.2">
      <c r="A105" s="109" t="s">
        <v>2124</v>
      </c>
      <c r="B105" s="26" t="s">
        <v>347</v>
      </c>
      <c r="C105" s="46">
        <v>0.34295492</v>
      </c>
      <c r="D105" s="46">
        <v>4.9363529999999996E-2</v>
      </c>
      <c r="E105" s="47">
        <f t="shared" si="6"/>
        <v>5.9475363694614227</v>
      </c>
      <c r="F105" s="34">
        <f t="shared" si="7"/>
        <v>4.0986719685846362E-4</v>
      </c>
      <c r="G105" s="97">
        <v>29.607626</v>
      </c>
    </row>
    <row r="106" spans="1:7" ht="12" customHeight="1" x14ac:dyDescent="0.2">
      <c r="A106" s="109" t="s">
        <v>2099</v>
      </c>
      <c r="B106" s="26" t="s">
        <v>360</v>
      </c>
      <c r="C106" s="46">
        <v>0.33828501</v>
      </c>
      <c r="D106" s="46">
        <v>0.52083120999999999</v>
      </c>
      <c r="E106" s="47">
        <f t="shared" si="6"/>
        <v>-0.35049013287817365</v>
      </c>
      <c r="F106" s="34">
        <f t="shared" si="7"/>
        <v>4.0428616328914985E-4</v>
      </c>
      <c r="G106" s="97">
        <v>1.257506</v>
      </c>
    </row>
    <row r="107" spans="1:7" ht="12" customHeight="1" x14ac:dyDescent="0.2">
      <c r="A107" s="109" t="s">
        <v>2096</v>
      </c>
      <c r="B107" s="26" t="s">
        <v>904</v>
      </c>
      <c r="C107" s="46">
        <v>0.32907998999999999</v>
      </c>
      <c r="D107" s="46">
        <v>0.18470861999999999</v>
      </c>
      <c r="E107" s="47">
        <f t="shared" si="6"/>
        <v>0.78161685144959669</v>
      </c>
      <c r="F107" s="34">
        <f t="shared" si="7"/>
        <v>3.9328519632700191E-4</v>
      </c>
      <c r="G107" s="97">
        <v>3.8387712500000002</v>
      </c>
    </row>
    <row r="108" spans="1:7" ht="12" customHeight="1" x14ac:dyDescent="0.2">
      <c r="A108" s="109" t="s">
        <v>2132</v>
      </c>
      <c r="B108" s="26" t="s">
        <v>3409</v>
      </c>
      <c r="C108" s="46">
        <v>0.28253733000000003</v>
      </c>
      <c r="D108" s="46">
        <v>9.0199710000000002E-2</v>
      </c>
      <c r="E108" s="47">
        <f t="shared" si="6"/>
        <v>2.1323529754142228</v>
      </c>
      <c r="F108" s="34">
        <f t="shared" si="7"/>
        <v>3.3766182288615283E-4</v>
      </c>
      <c r="G108" s="97">
        <v>9.1841869999999997</v>
      </c>
    </row>
    <row r="109" spans="1:7" ht="12" customHeight="1" x14ac:dyDescent="0.2">
      <c r="A109" s="109" t="s">
        <v>1205</v>
      </c>
      <c r="B109" s="26" t="s">
        <v>1206</v>
      </c>
      <c r="C109" s="46">
        <v>0.2426826</v>
      </c>
      <c r="D109" s="46">
        <v>0.17814801999999999</v>
      </c>
      <c r="E109" s="47">
        <f t="shared" si="6"/>
        <v>0.36225258074717881</v>
      </c>
      <c r="F109" s="34">
        <f t="shared" si="7"/>
        <v>2.9003122914324653E-4</v>
      </c>
      <c r="G109" s="97">
        <v>3.7766565646533619</v>
      </c>
    </row>
    <row r="110" spans="1:7" ht="12" customHeight="1" x14ac:dyDescent="0.2">
      <c r="A110" s="109" t="s">
        <v>2127</v>
      </c>
      <c r="B110" s="26" t="s">
        <v>367</v>
      </c>
      <c r="C110" s="46">
        <v>0.22237093999999999</v>
      </c>
      <c r="D110" s="46">
        <v>0.10192722999999999</v>
      </c>
      <c r="E110" s="47">
        <f t="shared" si="6"/>
        <v>1.1816637222457631</v>
      </c>
      <c r="F110" s="34">
        <f t="shared" si="7"/>
        <v>2.6575665933173257E-4</v>
      </c>
      <c r="G110" s="97">
        <v>9.059329</v>
      </c>
    </row>
    <row r="111" spans="1:7" ht="12" customHeight="1" x14ac:dyDescent="0.2">
      <c r="A111" s="109" t="s">
        <v>2045</v>
      </c>
      <c r="B111" s="26" t="s">
        <v>2046</v>
      </c>
      <c r="C111" s="46">
        <v>0.17508193999999999</v>
      </c>
      <c r="D111" s="46">
        <v>0.23183322000000001</v>
      </c>
      <c r="E111" s="47">
        <f t="shared" si="6"/>
        <v>-0.24479356323481172</v>
      </c>
      <c r="F111" s="34">
        <f t="shared" si="7"/>
        <v>2.0924133110072224E-4</v>
      </c>
      <c r="G111" s="97">
        <v>2.8076164380977584</v>
      </c>
    </row>
    <row r="112" spans="1:7" ht="12" customHeight="1" x14ac:dyDescent="0.2">
      <c r="A112" s="109" t="s">
        <v>2136</v>
      </c>
      <c r="B112" s="26" t="s">
        <v>363</v>
      </c>
      <c r="C112" s="46">
        <v>0.16269141000000001</v>
      </c>
      <c r="D112" s="46">
        <v>1.082731E-2</v>
      </c>
      <c r="E112" s="47">
        <f t="shared" si="6"/>
        <v>14.026023084219442</v>
      </c>
      <c r="F112" s="34">
        <f t="shared" si="7"/>
        <v>1.9443334467880214E-4</v>
      </c>
      <c r="G112" s="97">
        <v>4.3037559999999999</v>
      </c>
    </row>
    <row r="113" spans="1:7" ht="12" customHeight="1" x14ac:dyDescent="0.2">
      <c r="A113" s="109" t="s">
        <v>3698</v>
      </c>
      <c r="B113" s="26" t="s">
        <v>3699</v>
      </c>
      <c r="C113" s="46">
        <v>0.15804609999999999</v>
      </c>
      <c r="D113" s="46">
        <v>0.20975823000000002</v>
      </c>
      <c r="E113" s="47">
        <f t="shared" si="6"/>
        <v>-0.2465320669420219</v>
      </c>
      <c r="F113" s="34">
        <f t="shared" si="7"/>
        <v>1.8888171069659075E-4</v>
      </c>
      <c r="G113" s="97">
        <v>41.602107340678444</v>
      </c>
    </row>
    <row r="114" spans="1:7" ht="12" customHeight="1" x14ac:dyDescent="0.2">
      <c r="A114" s="109" t="s">
        <v>2077</v>
      </c>
      <c r="B114" s="26" t="s">
        <v>334</v>
      </c>
      <c r="C114" s="46">
        <v>0.15423394000000001</v>
      </c>
      <c r="D114" s="46">
        <v>0.11820922</v>
      </c>
      <c r="E114" s="47">
        <f t="shared" si="6"/>
        <v>0.30475389313963852</v>
      </c>
      <c r="F114" s="34">
        <f t="shared" si="7"/>
        <v>1.8432577858406717E-4</v>
      </c>
      <c r="G114" s="97">
        <v>4.3114765000000004</v>
      </c>
    </row>
    <row r="115" spans="1:7" ht="12" customHeight="1" x14ac:dyDescent="0.2">
      <c r="A115" s="109" t="s">
        <v>2137</v>
      </c>
      <c r="B115" s="26" t="s">
        <v>581</v>
      </c>
      <c r="C115" s="46">
        <v>0.15368049</v>
      </c>
      <c r="D115" s="46">
        <v>9.4300029999999993E-2</v>
      </c>
      <c r="E115" s="47">
        <f t="shared" si="6"/>
        <v>0.62969714855870151</v>
      </c>
      <c r="F115" s="34">
        <f t="shared" si="7"/>
        <v>1.8366434762952271E-4</v>
      </c>
      <c r="G115" s="97">
        <v>0.35483453124999997</v>
      </c>
    </row>
    <row r="116" spans="1:7" ht="12" customHeight="1" x14ac:dyDescent="0.2">
      <c r="A116" s="109" t="s">
        <v>2112</v>
      </c>
      <c r="B116" s="26" t="s">
        <v>340</v>
      </c>
      <c r="C116" s="46">
        <v>0.15224785000000002</v>
      </c>
      <c r="D116" s="46">
        <v>0.30435127000000001</v>
      </c>
      <c r="E116" s="47">
        <f t="shared" si="6"/>
        <v>-0.49976272482779516</v>
      </c>
      <c r="F116" s="34">
        <f t="shared" si="7"/>
        <v>1.8195219216341274E-4</v>
      </c>
      <c r="G116" s="97">
        <v>3.5462962500000001</v>
      </c>
    </row>
    <row r="117" spans="1:7" ht="12" customHeight="1" x14ac:dyDescent="0.2">
      <c r="A117" s="109" t="s">
        <v>2135</v>
      </c>
      <c r="B117" s="26" t="s">
        <v>369</v>
      </c>
      <c r="C117" s="46">
        <v>0.14325167999999999</v>
      </c>
      <c r="D117" s="46">
        <v>0.32544863000000002</v>
      </c>
      <c r="E117" s="47">
        <f t="shared" si="6"/>
        <v>-0.55983320624210342</v>
      </c>
      <c r="F117" s="34">
        <f t="shared" si="7"/>
        <v>1.7120082291534301E-4</v>
      </c>
      <c r="G117" s="97">
        <v>2.45987175</v>
      </c>
    </row>
    <row r="118" spans="1:7" ht="12" customHeight="1" x14ac:dyDescent="0.2">
      <c r="A118" s="109" t="s">
        <v>1050</v>
      </c>
      <c r="B118" s="26" t="s">
        <v>1057</v>
      </c>
      <c r="C118" s="46">
        <v>0.13652238</v>
      </c>
      <c r="D118" s="46">
        <v>0</v>
      </c>
      <c r="E118" s="47" t="str">
        <f t="shared" si="6"/>
        <v/>
      </c>
      <c r="F118" s="34">
        <f t="shared" si="7"/>
        <v>1.6315860171665119E-4</v>
      </c>
      <c r="G118" s="97">
        <v>0.28439959580818547</v>
      </c>
    </row>
    <row r="119" spans="1:7" ht="12" customHeight="1" x14ac:dyDescent="0.2">
      <c r="A119" s="109" t="s">
        <v>1071</v>
      </c>
      <c r="B119" s="26" t="s">
        <v>1073</v>
      </c>
      <c r="C119" s="46">
        <v>0.13066180999999999</v>
      </c>
      <c r="D119" s="46">
        <v>6.8455340000000003E-2</v>
      </c>
      <c r="E119" s="47">
        <f t="shared" si="6"/>
        <v>0.90871610600429387</v>
      </c>
      <c r="F119" s="34">
        <f t="shared" si="7"/>
        <v>1.5615460422948056E-4</v>
      </c>
      <c r="G119" s="97">
        <v>1.2032285333042423</v>
      </c>
    </row>
    <row r="120" spans="1:7" ht="12" customHeight="1" x14ac:dyDescent="0.2">
      <c r="A120" s="109" t="s">
        <v>2117</v>
      </c>
      <c r="B120" s="26" t="s">
        <v>480</v>
      </c>
      <c r="C120" s="46">
        <v>0.10864375999999999</v>
      </c>
      <c r="D120" s="46">
        <v>7.6685000000000003E-2</v>
      </c>
      <c r="E120" s="47">
        <f t="shared" si="6"/>
        <v>0.4167537328030253</v>
      </c>
      <c r="F120" s="34">
        <f t="shared" si="7"/>
        <v>1.2984071891245552E-4</v>
      </c>
      <c r="G120" s="97">
        <v>0.93541043749999997</v>
      </c>
    </row>
    <row r="121" spans="1:7" ht="12" customHeight="1" x14ac:dyDescent="0.2">
      <c r="A121" s="109" t="s">
        <v>1207</v>
      </c>
      <c r="B121" s="26" t="s">
        <v>1208</v>
      </c>
      <c r="C121" s="46">
        <v>9.6809419999999993E-2</v>
      </c>
      <c r="D121" s="46">
        <v>0</v>
      </c>
      <c r="E121" s="47" t="str">
        <f t="shared" si="6"/>
        <v/>
      </c>
      <c r="F121" s="34">
        <f t="shared" si="7"/>
        <v>1.1569743803323679E-4</v>
      </c>
      <c r="G121" s="97">
        <v>0.2743386216520996</v>
      </c>
    </row>
    <row r="122" spans="1:7" ht="12" customHeight="1" x14ac:dyDescent="0.2">
      <c r="A122" s="109" t="s">
        <v>1049</v>
      </c>
      <c r="B122" s="26" t="s">
        <v>1056</v>
      </c>
      <c r="C122" s="46">
        <v>7.436261999999999E-2</v>
      </c>
      <c r="D122" s="46">
        <v>0.13284458999999998</v>
      </c>
      <c r="E122" s="47">
        <f t="shared" si="6"/>
        <v>-0.44022846545726857</v>
      </c>
      <c r="F122" s="34">
        <f t="shared" si="7"/>
        <v>8.8871151375962529E-5</v>
      </c>
      <c r="G122" s="97">
        <v>0.915040128933714</v>
      </c>
    </row>
    <row r="123" spans="1:7" ht="12" customHeight="1" x14ac:dyDescent="0.2">
      <c r="A123" s="109" t="s">
        <v>2118</v>
      </c>
      <c r="B123" s="26" t="s">
        <v>469</v>
      </c>
      <c r="C123" s="46">
        <v>7.3992779999999994E-2</v>
      </c>
      <c r="D123" s="46">
        <v>3.4417239999999995E-2</v>
      </c>
      <c r="E123" s="47">
        <f t="shared" si="6"/>
        <v>1.149875469386854</v>
      </c>
      <c r="F123" s="34">
        <f t="shared" si="7"/>
        <v>8.8429153681087255E-5</v>
      </c>
      <c r="G123" s="97">
        <v>1.06754025</v>
      </c>
    </row>
    <row r="124" spans="1:7" ht="12" customHeight="1" x14ac:dyDescent="0.2">
      <c r="A124" s="109" t="s">
        <v>1209</v>
      </c>
      <c r="B124" s="26" t="s">
        <v>1210</v>
      </c>
      <c r="C124" s="46">
        <v>7.3077570000000008E-2</v>
      </c>
      <c r="D124" s="46">
        <v>0.30886090000000005</v>
      </c>
      <c r="E124" s="47">
        <f t="shared" si="6"/>
        <v>-0.76339649984831359</v>
      </c>
      <c r="F124" s="34">
        <f t="shared" si="7"/>
        <v>8.7335381481414983E-5</v>
      </c>
      <c r="G124" s="97">
        <v>2.2643477020480631</v>
      </c>
    </row>
    <row r="125" spans="1:7" ht="12" customHeight="1" x14ac:dyDescent="0.2">
      <c r="A125" s="109" t="s">
        <v>2121</v>
      </c>
      <c r="B125" s="26" t="s">
        <v>353</v>
      </c>
      <c r="C125" s="46">
        <v>6.9003789999999995E-2</v>
      </c>
      <c r="D125" s="46">
        <v>0.78682283999999991</v>
      </c>
      <c r="E125" s="47">
        <f t="shared" si="6"/>
        <v>-0.91230072833167886</v>
      </c>
      <c r="F125" s="34">
        <f t="shared" si="7"/>
        <v>8.2466785955163086E-5</v>
      </c>
      <c r="G125" s="97">
        <v>4.7581255000000002</v>
      </c>
    </row>
    <row r="126" spans="1:7" ht="12" customHeight="1" x14ac:dyDescent="0.2">
      <c r="A126" s="109" t="s">
        <v>2128</v>
      </c>
      <c r="B126" s="26" t="s">
        <v>374</v>
      </c>
      <c r="C126" s="46">
        <v>6.8137059999999999E-2</v>
      </c>
      <c r="D126" s="46">
        <v>0.11400054</v>
      </c>
      <c r="E126" s="47">
        <f t="shared" si="6"/>
        <v>-0.40230932239443773</v>
      </c>
      <c r="F126" s="34">
        <f t="shared" si="7"/>
        <v>8.1430952453975428E-5</v>
      </c>
      <c r="G126" s="97">
        <v>1.68917275</v>
      </c>
    </row>
    <row r="127" spans="1:7" ht="12" customHeight="1" x14ac:dyDescent="0.2">
      <c r="A127" s="109" t="s">
        <v>1039</v>
      </c>
      <c r="B127" s="26" t="s">
        <v>1033</v>
      </c>
      <c r="C127" s="46">
        <v>6.7814810000000003E-2</v>
      </c>
      <c r="D127" s="46">
        <v>2.888696E-2</v>
      </c>
      <c r="E127" s="47">
        <f t="shared" si="6"/>
        <v>1.3475924777131274</v>
      </c>
      <c r="F127" s="34">
        <f t="shared" si="7"/>
        <v>8.1045829813986358E-5</v>
      </c>
      <c r="G127" s="97">
        <v>7.3029673648719359E-2</v>
      </c>
    </row>
    <row r="128" spans="1:7" ht="12" customHeight="1" x14ac:dyDescent="0.2">
      <c r="A128" s="109" t="s">
        <v>1171</v>
      </c>
      <c r="B128" s="26" t="s">
        <v>1172</v>
      </c>
      <c r="C128" s="46">
        <v>5.9997980000000006E-2</v>
      </c>
      <c r="D128" s="46">
        <v>9.2094799999999991E-3</v>
      </c>
      <c r="E128" s="47">
        <f t="shared" si="6"/>
        <v>5.5148064820163585</v>
      </c>
      <c r="F128" s="34">
        <f t="shared" si="7"/>
        <v>7.1703895893285814E-5</v>
      </c>
      <c r="G128" s="97">
        <v>0.20080993701716271</v>
      </c>
    </row>
    <row r="129" spans="1:7" ht="12" customHeight="1" x14ac:dyDescent="0.2">
      <c r="A129" s="109" t="s">
        <v>2129</v>
      </c>
      <c r="B129" s="26" t="s">
        <v>371</v>
      </c>
      <c r="C129" s="46">
        <v>5.778295E-2</v>
      </c>
      <c r="D129" s="46">
        <v>8.6422600000000006E-3</v>
      </c>
      <c r="E129" s="47">
        <f t="shared" si="6"/>
        <v>5.6860925267233338</v>
      </c>
      <c r="F129" s="34">
        <f t="shared" si="7"/>
        <v>6.9056702095752871E-5</v>
      </c>
      <c r="G129" s="97">
        <v>2.2670427499999999</v>
      </c>
    </row>
    <row r="130" spans="1:7" ht="12" customHeight="1" x14ac:dyDescent="0.2">
      <c r="A130" s="109" t="s">
        <v>3506</v>
      </c>
      <c r="B130" s="26" t="s">
        <v>3507</v>
      </c>
      <c r="C130" s="46">
        <v>5.4657980000000002E-2</v>
      </c>
      <c r="D130" s="46">
        <v>3.9417059999999997E-2</v>
      </c>
      <c r="E130" s="47">
        <f t="shared" si="6"/>
        <v>0.38665795977680739</v>
      </c>
      <c r="F130" s="34">
        <f t="shared" si="7"/>
        <v>6.5322034302776489E-5</v>
      </c>
      <c r="G130" s="97">
        <v>4.2068000000000003</v>
      </c>
    </row>
    <row r="131" spans="1:7" ht="12" customHeight="1" x14ac:dyDescent="0.2">
      <c r="A131" s="109" t="s">
        <v>1203</v>
      </c>
      <c r="B131" s="26" t="s">
        <v>1204</v>
      </c>
      <c r="C131" s="46">
        <v>5.1085019999999995E-2</v>
      </c>
      <c r="D131" s="46">
        <v>6.5951479999999993E-2</v>
      </c>
      <c r="E131" s="47">
        <f t="shared" si="6"/>
        <v>-0.22541510819772348</v>
      </c>
      <c r="F131" s="34">
        <f t="shared" si="7"/>
        <v>6.1051971346142363E-5</v>
      </c>
      <c r="G131" s="97">
        <v>0.77098994910421459</v>
      </c>
    </row>
    <row r="132" spans="1:7" ht="12" customHeight="1" x14ac:dyDescent="0.2">
      <c r="A132" s="109" t="s">
        <v>1183</v>
      </c>
      <c r="B132" s="26" t="s">
        <v>1184</v>
      </c>
      <c r="C132" s="46">
        <v>4.3034500000000003E-2</v>
      </c>
      <c r="D132" s="46">
        <v>4.36169E-2</v>
      </c>
      <c r="E132" s="47">
        <f t="shared" si="6"/>
        <v>-1.3352622492657562E-2</v>
      </c>
      <c r="F132" s="34">
        <f t="shared" si="7"/>
        <v>5.1430753299021205E-5</v>
      </c>
      <c r="G132" s="97">
        <v>3.9509257382681573E-2</v>
      </c>
    </row>
    <row r="133" spans="1:7" ht="12" customHeight="1" x14ac:dyDescent="0.2">
      <c r="A133" s="109" t="s">
        <v>1000</v>
      </c>
      <c r="B133" s="26" t="s">
        <v>1001</v>
      </c>
      <c r="C133" s="46">
        <v>4.0474870000000003E-2</v>
      </c>
      <c r="D133" s="46">
        <v>3.1964110000000004E-2</v>
      </c>
      <c r="E133" s="47">
        <f t="shared" si="6"/>
        <v>0.2662598770934026</v>
      </c>
      <c r="F133" s="34">
        <f t="shared" si="7"/>
        <v>4.8371726261022074E-5</v>
      </c>
      <c r="G133" s="97">
        <v>0.10046730599752079</v>
      </c>
    </row>
    <row r="134" spans="1:7" ht="12" customHeight="1" x14ac:dyDescent="0.2">
      <c r="A134" s="109" t="s">
        <v>2126</v>
      </c>
      <c r="B134" s="26" t="s">
        <v>500</v>
      </c>
      <c r="C134" s="46">
        <v>3.7592430000000003E-2</v>
      </c>
      <c r="D134" s="46">
        <v>2.4151869999999999E-2</v>
      </c>
      <c r="E134" s="47">
        <f t="shared" si="6"/>
        <v>0.55650183608971093</v>
      </c>
      <c r="F134" s="34">
        <f t="shared" si="7"/>
        <v>4.4926907324140485E-5</v>
      </c>
      <c r="G134" s="97">
        <v>3.2106667500000001</v>
      </c>
    </row>
    <row r="135" spans="1:7" ht="12" customHeight="1" x14ac:dyDescent="0.2">
      <c r="A135" s="109" t="s">
        <v>2041</v>
      </c>
      <c r="B135" s="26" t="s">
        <v>2042</v>
      </c>
      <c r="C135" s="46">
        <v>3.1474849999999999E-2</v>
      </c>
      <c r="D135" s="46">
        <v>2.795363E-2</v>
      </c>
      <c r="E135" s="47">
        <f t="shared" ref="E135:E166" si="8">IF(ISERROR(C135/D135-1),"",IF((C135/D135-1)&gt;10000%,"",C135/D135-1))</f>
        <v>0.12596646660916666</v>
      </c>
      <c r="F135" s="34">
        <f t="shared" ref="F135:F166" si="9">C135/$C$181</f>
        <v>3.761575585806033E-5</v>
      </c>
      <c r="G135" s="97">
        <v>0.59606408901490504</v>
      </c>
    </row>
    <row r="136" spans="1:7" ht="12" customHeight="1" x14ac:dyDescent="0.2">
      <c r="A136" s="109" t="s">
        <v>1040</v>
      </c>
      <c r="B136" s="26" t="s">
        <v>1034</v>
      </c>
      <c r="C136" s="46">
        <v>3.0941880000000001E-2</v>
      </c>
      <c r="D136" s="46">
        <v>0</v>
      </c>
      <c r="E136" s="47" t="str">
        <f t="shared" si="8"/>
        <v/>
      </c>
      <c r="F136" s="34">
        <f t="shared" si="9"/>
        <v>3.697880065733117E-5</v>
      </c>
      <c r="G136" s="97">
        <v>2.0200715035879689E-2</v>
      </c>
    </row>
    <row r="137" spans="1:7" ht="12" customHeight="1" x14ac:dyDescent="0.2">
      <c r="A137" s="109" t="s">
        <v>2012</v>
      </c>
      <c r="B137" s="26" t="s">
        <v>2013</v>
      </c>
      <c r="C137" s="46">
        <v>3.0107080000000001E-2</v>
      </c>
      <c r="D137" s="46">
        <v>0</v>
      </c>
      <c r="E137" s="47" t="str">
        <f t="shared" si="8"/>
        <v/>
      </c>
      <c r="F137" s="34">
        <f t="shared" si="9"/>
        <v>3.5981126864118216E-5</v>
      </c>
      <c r="G137" s="97">
        <v>0.39740685052393554</v>
      </c>
    </row>
    <row r="138" spans="1:7" ht="12" customHeight="1" x14ac:dyDescent="0.2">
      <c r="A138" s="109" t="s">
        <v>3508</v>
      </c>
      <c r="B138" s="26" t="s">
        <v>3410</v>
      </c>
      <c r="C138" s="46">
        <v>2.959357E-2</v>
      </c>
      <c r="D138" s="46">
        <v>4.948835E-2</v>
      </c>
      <c r="E138" s="47">
        <f t="shared" si="8"/>
        <v>-0.40200936179929214</v>
      </c>
      <c r="F138" s="34">
        <f t="shared" si="9"/>
        <v>3.5367428409934232E-5</v>
      </c>
      <c r="G138" s="97">
        <v>4.7376275000000003</v>
      </c>
    </row>
    <row r="139" spans="1:7" ht="12" customHeight="1" x14ac:dyDescent="0.2">
      <c r="A139" s="109" t="s">
        <v>3504</v>
      </c>
      <c r="B139" s="26" t="s">
        <v>3505</v>
      </c>
      <c r="C139" s="46">
        <v>2.9360279999999999E-2</v>
      </c>
      <c r="D139" s="46">
        <v>8.2911360000000003E-2</v>
      </c>
      <c r="E139" s="47">
        <f t="shared" si="8"/>
        <v>-0.64588350739874489</v>
      </c>
      <c r="F139" s="34">
        <f t="shared" si="9"/>
        <v>3.5088622325580317E-5</v>
      </c>
      <c r="G139" s="97">
        <v>4.2167000000000003</v>
      </c>
    </row>
    <row r="140" spans="1:7" ht="12" customHeight="1" x14ac:dyDescent="0.2">
      <c r="A140" s="109" t="s">
        <v>1041</v>
      </c>
      <c r="B140" s="26" t="s">
        <v>1035</v>
      </c>
      <c r="C140" s="46">
        <v>2.7037790000000003E-2</v>
      </c>
      <c r="D140" s="46">
        <v>5.724957E-2</v>
      </c>
      <c r="E140" s="47">
        <f t="shared" si="8"/>
        <v>-0.52772064488868642</v>
      </c>
      <c r="F140" s="34">
        <f t="shared" si="9"/>
        <v>3.2313002526827137E-5</v>
      </c>
      <c r="G140" s="97">
        <v>0.17651891784199139</v>
      </c>
    </row>
    <row r="141" spans="1:7" ht="12" customHeight="1" x14ac:dyDescent="0.2">
      <c r="A141" s="109" t="s">
        <v>1048</v>
      </c>
      <c r="B141" s="26" t="s">
        <v>1055</v>
      </c>
      <c r="C141" s="46">
        <v>2.403684E-2</v>
      </c>
      <c r="D141" s="46">
        <v>1.028984E-2</v>
      </c>
      <c r="E141" s="47">
        <f t="shared" si="8"/>
        <v>1.3359780132635688</v>
      </c>
      <c r="F141" s="34">
        <f t="shared" si="9"/>
        <v>2.8726551676632581E-5</v>
      </c>
      <c r="G141" s="97">
        <v>0.433863723997513</v>
      </c>
    </row>
    <row r="142" spans="1:7" ht="12" customHeight="1" x14ac:dyDescent="0.2">
      <c r="A142" s="109" t="s">
        <v>1044</v>
      </c>
      <c r="B142" s="26" t="s">
        <v>1038</v>
      </c>
      <c r="C142" s="46">
        <v>2.3342099999999998E-2</v>
      </c>
      <c r="D142" s="46">
        <v>0.14279245999999998</v>
      </c>
      <c r="E142" s="47">
        <f t="shared" si="8"/>
        <v>-0.83653128463505699</v>
      </c>
      <c r="F142" s="34">
        <f t="shared" si="9"/>
        <v>2.7896264313076314E-5</v>
      </c>
      <c r="G142" s="97">
        <v>0.26983771480362384</v>
      </c>
    </row>
    <row r="143" spans="1:7" ht="12" customHeight="1" x14ac:dyDescent="0.2">
      <c r="A143" s="109" t="s">
        <v>2037</v>
      </c>
      <c r="B143" s="26" t="s">
        <v>2038</v>
      </c>
      <c r="C143" s="46">
        <v>2.0335499999999999E-2</v>
      </c>
      <c r="D143" s="46">
        <v>4.8616800000000002E-3</v>
      </c>
      <c r="E143" s="47">
        <f t="shared" si="8"/>
        <v>3.1828133484721333</v>
      </c>
      <c r="F143" s="34">
        <f t="shared" si="9"/>
        <v>2.4303061118689554E-5</v>
      </c>
      <c r="G143" s="97">
        <v>6.3331604885625498E-3</v>
      </c>
    </row>
    <row r="144" spans="1:7" ht="12" customHeight="1" x14ac:dyDescent="0.2">
      <c r="A144" s="109" t="s">
        <v>2039</v>
      </c>
      <c r="B144" s="26" t="s">
        <v>2040</v>
      </c>
      <c r="C144" s="46">
        <v>1.4727309999999999E-2</v>
      </c>
      <c r="D144" s="46">
        <v>0</v>
      </c>
      <c r="E144" s="47" t="str">
        <f t="shared" si="8"/>
        <v/>
      </c>
      <c r="F144" s="34">
        <f t="shared" si="9"/>
        <v>1.7600684273506324E-5</v>
      </c>
      <c r="G144" s="97">
        <v>0.38906594150489221</v>
      </c>
    </row>
    <row r="145" spans="1:7" ht="12" customHeight="1" x14ac:dyDescent="0.2">
      <c r="A145" s="109" t="s">
        <v>1006</v>
      </c>
      <c r="B145" s="26" t="s">
        <v>1007</v>
      </c>
      <c r="C145" s="46">
        <v>1.387593E-2</v>
      </c>
      <c r="D145" s="46">
        <v>2.5254749999999999E-2</v>
      </c>
      <c r="E145" s="47">
        <f t="shared" si="8"/>
        <v>-0.45056157752502002</v>
      </c>
      <c r="F145" s="34">
        <f t="shared" si="9"/>
        <v>1.6583195636628456E-5</v>
      </c>
      <c r="G145" s="97">
        <v>0.23353825739071873</v>
      </c>
    </row>
    <row r="146" spans="1:7" ht="12" customHeight="1" x14ac:dyDescent="0.2">
      <c r="A146" s="109" t="s">
        <v>2111</v>
      </c>
      <c r="B146" s="26" t="s">
        <v>470</v>
      </c>
      <c r="C146" s="46">
        <v>1.1845020000000001E-2</v>
      </c>
      <c r="D146" s="46">
        <v>3.6024480000000005E-2</v>
      </c>
      <c r="E146" s="47">
        <f t="shared" si="8"/>
        <v>-0.67119525389401868</v>
      </c>
      <c r="F146" s="34">
        <f t="shared" si="9"/>
        <v>1.4156044602399752E-5</v>
      </c>
      <c r="G146" s="97">
        <v>2.0398215</v>
      </c>
    </row>
    <row r="147" spans="1:7" ht="12" customHeight="1" x14ac:dyDescent="0.2">
      <c r="A147" s="109" t="s">
        <v>1214</v>
      </c>
      <c r="B147" s="101" t="s">
        <v>1158</v>
      </c>
      <c r="C147" s="46">
        <v>9.7333999999999997E-3</v>
      </c>
      <c r="D147" s="46">
        <v>0</v>
      </c>
      <c r="E147" s="47" t="str">
        <f t="shared" si="8"/>
        <v/>
      </c>
      <c r="F147" s="34">
        <f t="shared" si="9"/>
        <v>1.1632436630161683E-5</v>
      </c>
      <c r="G147" s="97">
        <v>5.6957663534816481E-2</v>
      </c>
    </row>
    <row r="148" spans="1:7" ht="12" customHeight="1" x14ac:dyDescent="0.2">
      <c r="A148" s="109" t="s">
        <v>1191</v>
      </c>
      <c r="B148" s="26" t="s">
        <v>1192</v>
      </c>
      <c r="C148" s="46">
        <v>8.8768600000000003E-3</v>
      </c>
      <c r="D148" s="46">
        <v>2.7476700000000002E-3</v>
      </c>
      <c r="E148" s="47">
        <f t="shared" si="8"/>
        <v>2.2306863633551335</v>
      </c>
      <c r="F148" s="34">
        <f t="shared" si="9"/>
        <v>1.0608781250623323E-5</v>
      </c>
      <c r="G148" s="97">
        <v>9.4913165270530675E-2</v>
      </c>
    </row>
    <row r="149" spans="1:7" ht="12" customHeight="1" x14ac:dyDescent="0.2">
      <c r="A149" s="109" t="s">
        <v>1187</v>
      </c>
      <c r="B149" s="26" t="s">
        <v>1188</v>
      </c>
      <c r="C149" s="46">
        <v>6.9736899999999994E-3</v>
      </c>
      <c r="D149" s="46">
        <v>8.0991369999999993E-2</v>
      </c>
      <c r="E149" s="47">
        <f t="shared" si="8"/>
        <v>-0.9138958879199105</v>
      </c>
      <c r="F149" s="34">
        <f t="shared" si="9"/>
        <v>8.3342929503968002E-6</v>
      </c>
      <c r="G149" s="97">
        <v>1.9584591986283981</v>
      </c>
    </row>
    <row r="150" spans="1:7" ht="12" customHeight="1" x14ac:dyDescent="0.2">
      <c r="A150" s="109" t="s">
        <v>2047</v>
      </c>
      <c r="B150" s="26" t="s">
        <v>2048</v>
      </c>
      <c r="C150" s="46">
        <v>6.2712499999999999E-3</v>
      </c>
      <c r="D150" s="46">
        <v>0</v>
      </c>
      <c r="E150" s="47" t="str">
        <f t="shared" si="8"/>
        <v/>
      </c>
      <c r="F150" s="34">
        <f t="shared" si="9"/>
        <v>7.4948032770564706E-6</v>
      </c>
      <c r="G150" s="97">
        <v>0.70381783922427632</v>
      </c>
    </row>
    <row r="151" spans="1:7" ht="12" customHeight="1" x14ac:dyDescent="0.2">
      <c r="A151" s="109" t="s">
        <v>1165</v>
      </c>
      <c r="B151" s="26" t="s">
        <v>1166</v>
      </c>
      <c r="C151" s="46">
        <v>5.3083500000000007E-3</v>
      </c>
      <c r="D151" s="46">
        <v>1.2761129999999999E-2</v>
      </c>
      <c r="E151" s="47">
        <f t="shared" si="8"/>
        <v>-0.58402194789959816</v>
      </c>
      <c r="F151" s="34">
        <f t="shared" si="9"/>
        <v>6.3440365119812993E-6</v>
      </c>
      <c r="G151" s="97">
        <v>0.1283517644190863</v>
      </c>
    </row>
    <row r="152" spans="1:7" ht="12" customHeight="1" x14ac:dyDescent="0.2">
      <c r="A152" s="109" t="s">
        <v>1163</v>
      </c>
      <c r="B152" s="26" t="s">
        <v>1164</v>
      </c>
      <c r="C152" s="46">
        <v>4.40953E-3</v>
      </c>
      <c r="D152" s="46">
        <v>5.3021819999999997E-2</v>
      </c>
      <c r="E152" s="47">
        <f t="shared" si="8"/>
        <v>-0.91683555939799877</v>
      </c>
      <c r="F152" s="34">
        <f t="shared" si="9"/>
        <v>5.269852085992238E-6</v>
      </c>
      <c r="G152" s="97">
        <v>0.17564733856807124</v>
      </c>
    </row>
    <row r="153" spans="1:7" ht="12" customHeight="1" x14ac:dyDescent="0.2">
      <c r="A153" s="109" t="s">
        <v>2043</v>
      </c>
      <c r="B153" s="26" t="s">
        <v>2044</v>
      </c>
      <c r="C153" s="46">
        <v>2.6302399999999998E-3</v>
      </c>
      <c r="D153" s="46">
        <v>4.2578299999999998E-3</v>
      </c>
      <c r="E153" s="47">
        <f t="shared" si="8"/>
        <v>-0.3822580986089158</v>
      </c>
      <c r="F153" s="34">
        <f t="shared" si="9"/>
        <v>3.1434134138241996E-6</v>
      </c>
      <c r="G153" s="97">
        <v>5.562153530442026E-2</v>
      </c>
    </row>
    <row r="154" spans="1:7" ht="12" customHeight="1" x14ac:dyDescent="0.2">
      <c r="A154" s="109" t="s">
        <v>1201</v>
      </c>
      <c r="B154" s="26" t="s">
        <v>1202</v>
      </c>
      <c r="C154" s="46">
        <v>2.0065499999999997E-3</v>
      </c>
      <c r="D154" s="46">
        <v>0</v>
      </c>
      <c r="E154" s="47" t="str">
        <f t="shared" si="8"/>
        <v/>
      </c>
      <c r="F154" s="34">
        <f t="shared" si="9"/>
        <v>2.3980382723663799E-6</v>
      </c>
      <c r="G154" s="97">
        <v>0.25231078882132157</v>
      </c>
    </row>
    <row r="155" spans="1:7" ht="12" customHeight="1" x14ac:dyDescent="0.2">
      <c r="A155" s="109" t="s">
        <v>2172</v>
      </c>
      <c r="B155" s="26" t="s">
        <v>2173</v>
      </c>
      <c r="C155" s="46">
        <v>1.7740099999999999E-3</v>
      </c>
      <c r="D155" s="46">
        <v>3.0118000000000002E-3</v>
      </c>
      <c r="E155" s="47">
        <f t="shared" si="8"/>
        <v>-0.41098014476392863</v>
      </c>
      <c r="F155" s="34">
        <f t="shared" si="9"/>
        <v>2.1201285168875342E-6</v>
      </c>
      <c r="G155" s="97">
        <v>9.7068973608716178E-2</v>
      </c>
    </row>
    <row r="156" spans="1:7" ht="12" customHeight="1" x14ac:dyDescent="0.2">
      <c r="A156" s="109" t="s">
        <v>2164</v>
      </c>
      <c r="B156" s="26" t="s">
        <v>2165</v>
      </c>
      <c r="C156" s="46">
        <v>9.7940000000000006E-4</v>
      </c>
      <c r="D156" s="46">
        <v>0</v>
      </c>
      <c r="E156" s="47" t="str">
        <f t="shared" si="8"/>
        <v/>
      </c>
      <c r="F156" s="34">
        <f t="shared" si="9"/>
        <v>1.1704860003267464E-6</v>
      </c>
      <c r="G156" s="97">
        <v>0.12488579017700471</v>
      </c>
    </row>
    <row r="157" spans="1:7" ht="12" customHeight="1" x14ac:dyDescent="0.2">
      <c r="A157" s="109" t="s">
        <v>1199</v>
      </c>
      <c r="B157" s="26" t="s">
        <v>1200</v>
      </c>
      <c r="C157" s="46">
        <v>0</v>
      </c>
      <c r="D157" s="46">
        <v>1.8118840000000001E-2</v>
      </c>
      <c r="E157" s="47">
        <f t="shared" si="8"/>
        <v>-1</v>
      </c>
      <c r="F157" s="34">
        <f t="shared" si="9"/>
        <v>0</v>
      </c>
      <c r="G157" s="97">
        <v>9.922346146260197E-3</v>
      </c>
    </row>
    <row r="158" spans="1:7" ht="12" customHeight="1" x14ac:dyDescent="0.2">
      <c r="A158" s="109" t="s">
        <v>1195</v>
      </c>
      <c r="B158" s="26" t="s">
        <v>1196</v>
      </c>
      <c r="C158" s="46">
        <v>0</v>
      </c>
      <c r="D158" s="46">
        <v>3.2995100000000003E-3</v>
      </c>
      <c r="E158" s="47">
        <f t="shared" si="8"/>
        <v>-1</v>
      </c>
      <c r="F158" s="34">
        <f t="shared" si="9"/>
        <v>0</v>
      </c>
      <c r="G158" s="97">
        <v>1.7578017857928893E-3</v>
      </c>
    </row>
    <row r="159" spans="1:7" ht="12" customHeight="1" x14ac:dyDescent="0.2">
      <c r="A159" s="109" t="s">
        <v>2176</v>
      </c>
      <c r="B159" s="26" t="s">
        <v>2177</v>
      </c>
      <c r="C159" s="46">
        <v>0</v>
      </c>
      <c r="D159" s="46">
        <v>2.7845999999999999E-3</v>
      </c>
      <c r="E159" s="47">
        <f t="shared" si="8"/>
        <v>-1</v>
      </c>
      <c r="F159" s="34">
        <f t="shared" si="9"/>
        <v>0</v>
      </c>
      <c r="G159" s="97">
        <v>3.6807285412086464E-2</v>
      </c>
    </row>
    <row r="160" spans="1:7" ht="12" customHeight="1" x14ac:dyDescent="0.2">
      <c r="A160" s="109" t="s">
        <v>1043</v>
      </c>
      <c r="B160" s="26" t="s">
        <v>1037</v>
      </c>
      <c r="C160" s="46">
        <v>0</v>
      </c>
      <c r="D160" s="46">
        <v>1.38042E-3</v>
      </c>
      <c r="E160" s="47">
        <f t="shared" si="8"/>
        <v>-1</v>
      </c>
      <c r="F160" s="34">
        <f t="shared" si="9"/>
        <v>0</v>
      </c>
      <c r="G160" s="97">
        <v>6.9490253967930352E-3</v>
      </c>
    </row>
    <row r="161" spans="1:7" ht="12" customHeight="1" x14ac:dyDescent="0.2">
      <c r="A161" s="109" t="s">
        <v>1179</v>
      </c>
      <c r="B161" s="26" t="s">
        <v>1180</v>
      </c>
      <c r="C161" s="46">
        <v>0</v>
      </c>
      <c r="D161" s="46">
        <v>0</v>
      </c>
      <c r="E161" s="47" t="str">
        <f t="shared" si="8"/>
        <v/>
      </c>
      <c r="F161" s="34">
        <f t="shared" si="9"/>
        <v>0</v>
      </c>
      <c r="G161" s="97">
        <v>1.4765118952756116</v>
      </c>
    </row>
    <row r="162" spans="1:7" ht="12" customHeight="1" x14ac:dyDescent="0.2">
      <c r="A162" s="109" t="s">
        <v>998</v>
      </c>
      <c r="B162" s="26" t="s">
        <v>999</v>
      </c>
      <c r="C162" s="46">
        <v>0</v>
      </c>
      <c r="D162" s="46">
        <v>0</v>
      </c>
      <c r="E162" s="47" t="str">
        <f t="shared" si="8"/>
        <v/>
      </c>
      <c r="F162" s="34">
        <f t="shared" si="9"/>
        <v>0</v>
      </c>
      <c r="G162" s="97">
        <v>8.8471839916572773E-2</v>
      </c>
    </row>
    <row r="163" spans="1:7" ht="12" customHeight="1" x14ac:dyDescent="0.2">
      <c r="A163" s="109" t="s">
        <v>2168</v>
      </c>
      <c r="B163" s="26" t="s">
        <v>2169</v>
      </c>
      <c r="C163" s="46">
        <v>0</v>
      </c>
      <c r="D163" s="46">
        <v>0</v>
      </c>
      <c r="E163" s="47" t="str">
        <f t="shared" si="8"/>
        <v/>
      </c>
      <c r="F163" s="34">
        <f t="shared" si="9"/>
        <v>0</v>
      </c>
      <c r="G163" s="97">
        <v>1.3280285653559723E-2</v>
      </c>
    </row>
    <row r="164" spans="1:7" ht="12" customHeight="1" x14ac:dyDescent="0.2">
      <c r="A164" s="109" t="s">
        <v>1181</v>
      </c>
      <c r="B164" s="26" t="s">
        <v>1182</v>
      </c>
      <c r="C164" s="46">
        <v>0</v>
      </c>
      <c r="D164" s="46">
        <v>0</v>
      </c>
      <c r="E164" s="47" t="str">
        <f t="shared" si="8"/>
        <v/>
      </c>
      <c r="F164" s="34">
        <f t="shared" si="9"/>
        <v>0</v>
      </c>
      <c r="G164" s="97">
        <v>3.7338971948310943E-3</v>
      </c>
    </row>
    <row r="165" spans="1:7" ht="12" customHeight="1" x14ac:dyDescent="0.2">
      <c r="A165" s="109" t="s">
        <v>1197</v>
      </c>
      <c r="B165" s="26" t="s">
        <v>1198</v>
      </c>
      <c r="C165" s="46">
        <v>0</v>
      </c>
      <c r="D165" s="46">
        <v>0</v>
      </c>
      <c r="E165" s="47" t="str">
        <f t="shared" si="8"/>
        <v/>
      </c>
      <c r="F165" s="34">
        <f t="shared" si="9"/>
        <v>0</v>
      </c>
      <c r="G165" s="97">
        <v>9.9839854995185037E-2</v>
      </c>
    </row>
    <row r="166" spans="1:7" ht="12" customHeight="1" x14ac:dyDescent="0.2">
      <c r="A166" s="109" t="s">
        <v>1004</v>
      </c>
      <c r="B166" s="26" t="s">
        <v>1005</v>
      </c>
      <c r="C166" s="46">
        <v>0</v>
      </c>
      <c r="D166" s="46">
        <v>0</v>
      </c>
      <c r="E166" s="47" t="str">
        <f t="shared" si="8"/>
        <v/>
      </c>
      <c r="F166" s="34">
        <f t="shared" si="9"/>
        <v>0</v>
      </c>
      <c r="G166" s="97">
        <v>1.311487775487763E-2</v>
      </c>
    </row>
    <row r="167" spans="1:7" ht="12" customHeight="1" x14ac:dyDescent="0.2">
      <c r="A167" s="109" t="s">
        <v>2170</v>
      </c>
      <c r="B167" s="26" t="s">
        <v>2171</v>
      </c>
      <c r="C167" s="46">
        <v>0</v>
      </c>
      <c r="D167" s="46">
        <v>0</v>
      </c>
      <c r="E167" s="47" t="str">
        <f t="shared" ref="E167:E180" si="10">IF(ISERROR(C167/D167-1),"",IF((C167/D167-1)&gt;10000%,"",C167/D167-1))</f>
        <v/>
      </c>
      <c r="F167" s="34">
        <f t="shared" ref="F167:F176" si="11">C167/$C$181</f>
        <v>0</v>
      </c>
      <c r="G167" s="97">
        <v>4.6029744526368049E-3</v>
      </c>
    </row>
    <row r="168" spans="1:7" ht="12" customHeight="1" x14ac:dyDescent="0.2">
      <c r="A168" s="109" t="s">
        <v>2174</v>
      </c>
      <c r="B168" s="26" t="s">
        <v>2175</v>
      </c>
      <c r="C168" s="46">
        <v>0</v>
      </c>
      <c r="D168" s="46">
        <v>0</v>
      </c>
      <c r="E168" s="47" t="str">
        <f t="shared" si="10"/>
        <v/>
      </c>
      <c r="F168" s="34">
        <f t="shared" si="11"/>
        <v>0</v>
      </c>
      <c r="G168" s="97">
        <v>1.7635425479255559E-2</v>
      </c>
    </row>
    <row r="169" spans="1:7" ht="12" customHeight="1" x14ac:dyDescent="0.2">
      <c r="A169" s="109" t="s">
        <v>2178</v>
      </c>
      <c r="B169" s="26" t="s">
        <v>2179</v>
      </c>
      <c r="C169" s="46">
        <v>0</v>
      </c>
      <c r="D169" s="46">
        <v>0</v>
      </c>
      <c r="E169" s="47" t="str">
        <f t="shared" si="10"/>
        <v/>
      </c>
      <c r="F169" s="34">
        <f t="shared" si="11"/>
        <v>0</v>
      </c>
      <c r="G169" s="97">
        <v>1.597508985472048E-3</v>
      </c>
    </row>
    <row r="170" spans="1:7" ht="12" customHeight="1" x14ac:dyDescent="0.2">
      <c r="A170" s="109" t="s">
        <v>1177</v>
      </c>
      <c r="B170" s="26" t="s">
        <v>1178</v>
      </c>
      <c r="C170" s="46">
        <v>0</v>
      </c>
      <c r="D170" s="46">
        <v>0</v>
      </c>
      <c r="E170" s="47" t="str">
        <f t="shared" si="10"/>
        <v/>
      </c>
      <c r="F170" s="34">
        <f t="shared" si="11"/>
        <v>0</v>
      </c>
      <c r="G170" s="97">
        <v>2.5668618229986857E-2</v>
      </c>
    </row>
    <row r="171" spans="1:7" ht="12" customHeight="1" x14ac:dyDescent="0.2">
      <c r="A171" s="109" t="s">
        <v>1189</v>
      </c>
      <c r="B171" s="26" t="s">
        <v>1190</v>
      </c>
      <c r="C171" s="46">
        <v>0</v>
      </c>
      <c r="D171" s="46">
        <v>0</v>
      </c>
      <c r="E171" s="47" t="str">
        <f t="shared" si="10"/>
        <v/>
      </c>
      <c r="F171" s="34">
        <f t="shared" si="11"/>
        <v>0</v>
      </c>
      <c r="G171" s="97">
        <v>0</v>
      </c>
    </row>
    <row r="172" spans="1:7" ht="12" customHeight="1" x14ac:dyDescent="0.2">
      <c r="A172" s="109" t="s">
        <v>2166</v>
      </c>
      <c r="B172" s="26" t="s">
        <v>2167</v>
      </c>
      <c r="C172" s="46">
        <v>0</v>
      </c>
      <c r="D172" s="46">
        <v>0</v>
      </c>
      <c r="E172" s="47" t="str">
        <f t="shared" si="10"/>
        <v/>
      </c>
      <c r="F172" s="34">
        <f t="shared" si="11"/>
        <v>0</v>
      </c>
      <c r="G172" s="97">
        <v>6.0003954840801019E-3</v>
      </c>
    </row>
    <row r="173" spans="1:7" ht="12" customHeight="1" x14ac:dyDescent="0.2">
      <c r="A173" s="109" t="s">
        <v>1173</v>
      </c>
      <c r="B173" s="26" t="s">
        <v>1174</v>
      </c>
      <c r="C173" s="46">
        <v>0</v>
      </c>
      <c r="D173" s="46">
        <v>0</v>
      </c>
      <c r="E173" s="47" t="str">
        <f t="shared" si="10"/>
        <v/>
      </c>
      <c r="F173" s="34">
        <f t="shared" si="11"/>
        <v>0</v>
      </c>
      <c r="G173" s="97">
        <v>0</v>
      </c>
    </row>
    <row r="174" spans="1:7" ht="12" customHeight="1" x14ac:dyDescent="0.2">
      <c r="A174" s="109" t="s">
        <v>1175</v>
      </c>
      <c r="B174" s="26" t="s">
        <v>1176</v>
      </c>
      <c r="C174" s="46">
        <v>0</v>
      </c>
      <c r="D174" s="46">
        <v>0</v>
      </c>
      <c r="E174" s="47" t="str">
        <f t="shared" si="10"/>
        <v/>
      </c>
      <c r="F174" s="34">
        <f t="shared" si="11"/>
        <v>0</v>
      </c>
      <c r="G174" s="97">
        <v>0</v>
      </c>
    </row>
    <row r="175" spans="1:7" ht="12" customHeight="1" x14ac:dyDescent="0.2">
      <c r="A175" s="109" t="s">
        <v>1185</v>
      </c>
      <c r="B175" s="26" t="s">
        <v>1186</v>
      </c>
      <c r="C175" s="46">
        <v>0</v>
      </c>
      <c r="D175" s="46">
        <v>0</v>
      </c>
      <c r="E175" s="47" t="str">
        <f t="shared" si="10"/>
        <v/>
      </c>
      <c r="F175" s="34">
        <f t="shared" si="11"/>
        <v>0</v>
      </c>
      <c r="G175" s="97">
        <v>0</v>
      </c>
    </row>
    <row r="176" spans="1:7" ht="12" customHeight="1" x14ac:dyDescent="0.2">
      <c r="A176" s="109" t="s">
        <v>1193</v>
      </c>
      <c r="B176" s="26" t="s">
        <v>1194</v>
      </c>
      <c r="C176" s="46">
        <v>0</v>
      </c>
      <c r="D176" s="46">
        <v>0</v>
      </c>
      <c r="E176" s="47" t="str">
        <f t="shared" si="10"/>
        <v/>
      </c>
      <c r="F176" s="34">
        <f t="shared" si="11"/>
        <v>0</v>
      </c>
      <c r="G176" s="97">
        <v>0</v>
      </c>
    </row>
    <row r="177" spans="1:7" ht="12" customHeight="1" x14ac:dyDescent="0.2">
      <c r="A177" s="109" t="s">
        <v>4009</v>
      </c>
      <c r="B177" s="26" t="s">
        <v>4010</v>
      </c>
      <c r="C177" s="46"/>
      <c r="D177" s="46">
        <v>1.8692210300000001</v>
      </c>
      <c r="E177" s="47">
        <f t="shared" si="10"/>
        <v>-1</v>
      </c>
      <c r="F177" s="34">
        <f t="shared" ref="F177:F180" si="12">C177/$C$181</f>
        <v>0</v>
      </c>
      <c r="G177" s="97" t="s">
        <v>3958</v>
      </c>
    </row>
    <row r="178" spans="1:7" ht="12" customHeight="1" x14ac:dyDescent="0.2">
      <c r="A178" s="109" t="s">
        <v>4011</v>
      </c>
      <c r="B178" s="26" t="s">
        <v>4012</v>
      </c>
      <c r="C178" s="46"/>
      <c r="D178" s="46">
        <v>9.5099829999999996E-2</v>
      </c>
      <c r="E178" s="47">
        <f t="shared" si="10"/>
        <v>-1</v>
      </c>
      <c r="F178" s="34">
        <f t="shared" si="12"/>
        <v>0</v>
      </c>
      <c r="G178" s="97" t="s">
        <v>3958</v>
      </c>
    </row>
    <row r="179" spans="1:7" ht="12" customHeight="1" x14ac:dyDescent="0.2">
      <c r="A179" s="109" t="s">
        <v>1470</v>
      </c>
      <c r="B179" s="26" t="s">
        <v>103</v>
      </c>
      <c r="C179" s="46"/>
      <c r="D179" s="46">
        <v>1.4987874399999999</v>
      </c>
      <c r="E179" s="47">
        <f t="shared" si="10"/>
        <v>-1</v>
      </c>
      <c r="F179" s="34">
        <f t="shared" si="12"/>
        <v>0</v>
      </c>
      <c r="G179" s="97" t="s">
        <v>3958</v>
      </c>
    </row>
    <row r="180" spans="1:7" ht="12" customHeight="1" x14ac:dyDescent="0.2">
      <c r="A180" s="109" t="s">
        <v>4013</v>
      </c>
      <c r="B180" s="26" t="s">
        <v>4014</v>
      </c>
      <c r="C180" s="46"/>
      <c r="D180" s="46">
        <v>1.3998781200000001</v>
      </c>
      <c r="E180" s="47">
        <f t="shared" si="10"/>
        <v>-1</v>
      </c>
      <c r="F180" s="34">
        <f t="shared" si="12"/>
        <v>0</v>
      </c>
      <c r="G180" s="97" t="s">
        <v>3958</v>
      </c>
    </row>
    <row r="181" spans="1:7" ht="12" customHeight="1" x14ac:dyDescent="0.2">
      <c r="A181" s="7"/>
      <c r="B181" s="44">
        <f>COUNTA(B7:B180)</f>
        <v>174</v>
      </c>
      <c r="C181" s="37">
        <f>SUM(C7:C180)</f>
        <v>836.74644525999986</v>
      </c>
      <c r="D181" s="37">
        <f>SUM(D7:D180)</f>
        <v>803.18216917000041</v>
      </c>
      <c r="E181" s="45">
        <f>IF(ISERROR(C181/D181-1),"",((C181/D181-1)))</f>
        <v>4.1789120050665929E-2</v>
      </c>
      <c r="F181" s="51">
        <f>SUM(F7:F176)</f>
        <v>1</v>
      </c>
      <c r="G181" s="135">
        <f>SUM(G7:G176)</f>
        <v>65092.577907763305</v>
      </c>
    </row>
    <row r="182" spans="1:7" ht="12" customHeight="1" x14ac:dyDescent="0.2">
      <c r="A182" s="8"/>
      <c r="B182" s="15"/>
      <c r="C182" s="15"/>
      <c r="D182" s="52"/>
      <c r="E182" s="53"/>
      <c r="F182" s="27"/>
      <c r="G182" s="15"/>
    </row>
    <row r="183" spans="1:7" ht="12" customHeight="1" x14ac:dyDescent="0.2">
      <c r="A183" s="29" t="s">
        <v>1774</v>
      </c>
      <c r="B183" s="15"/>
      <c r="C183" s="15"/>
      <c r="D183" s="52"/>
      <c r="E183" s="53"/>
      <c r="F183" s="15"/>
      <c r="G183" s="15"/>
    </row>
    <row r="184" spans="1:7" ht="12" customHeight="1" x14ac:dyDescent="0.2">
      <c r="A184" s="40"/>
      <c r="B184" s="8"/>
      <c r="C184" s="52"/>
      <c r="D184" s="52"/>
      <c r="E184" s="53"/>
      <c r="F184" s="15"/>
      <c r="G184" s="15"/>
    </row>
    <row r="185" spans="1:7" ht="12" customHeight="1" x14ac:dyDescent="0.2">
      <c r="A185" s="8"/>
      <c r="B185" s="8"/>
      <c r="C185" s="52"/>
      <c r="D185" s="52"/>
      <c r="E185" s="53"/>
      <c r="F185" s="15"/>
      <c r="G185" s="15"/>
    </row>
    <row r="186" spans="1:7" ht="12" customHeight="1" x14ac:dyDescent="0.2">
      <c r="A186" s="9" t="s">
        <v>36</v>
      </c>
      <c r="B186" s="8"/>
      <c r="C186" s="52"/>
      <c r="D186" s="52"/>
      <c r="E186" s="53"/>
      <c r="F186" s="9"/>
      <c r="G186" s="15"/>
    </row>
    <row r="187" spans="1:7" ht="12" customHeight="1" x14ac:dyDescent="0.2">
      <c r="C187" s="140"/>
    </row>
    <row r="188" spans="1:7" ht="12" customHeight="1" x14ac:dyDescent="0.2"/>
    <row r="189" spans="1:7" ht="12" customHeight="1" x14ac:dyDescent="0.2"/>
    <row r="190" spans="1:7" ht="12" customHeight="1" x14ac:dyDescent="0.2"/>
    <row r="191" spans="1:7" ht="12" customHeight="1" x14ac:dyDescent="0.2"/>
    <row r="192" spans="1:7"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sheetData>
  <sortState xmlns:xlrd2="http://schemas.microsoft.com/office/spreadsheetml/2017/richdata2" ref="A7:J176">
    <sortCondition descending="1" ref="C6"/>
  </sortState>
  <mergeCells count="1">
    <mergeCell ref="C5:E5"/>
  </mergeCells>
  <pageMargins left="0.74803149606299213" right="0.74803149606299213" top="0.98425196850393704" bottom="0.98425196850393704" header="0.51181102362204722" footer="0.51181102362204722"/>
  <pageSetup scale="60" orientation="landscape" verticalDpi="599" r:id="rId1"/>
  <headerFooter alignWithMargins="0">
    <oddFooter>&amp;C&amp;1#&amp;"Calibri"&amp;10&amp;K000000Internal</oddFooter>
  </headerFooter>
  <ignoredErrors>
    <ignoredError sqref="E18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76"/>
  <sheetViews>
    <sheetView showGridLines="0" zoomScaleNormal="100" workbookViewId="0">
      <pane ySplit="6" topLeftCell="A7" activePane="bottomLeft" state="frozen"/>
      <selection activeCell="E59" sqref="E59"/>
      <selection pane="bottomLeft"/>
    </sheetView>
  </sheetViews>
  <sheetFormatPr defaultColWidth="9.140625" defaultRowHeight="12.75" x14ac:dyDescent="0.2"/>
  <cols>
    <col min="1" max="1" width="67.42578125" style="57" bestFit="1" customWidth="1"/>
    <col min="2" max="2" width="12.42578125" style="57" bestFit="1" customWidth="1"/>
    <col min="3" max="4" width="11.42578125" style="29" customWidth="1"/>
    <col min="5" max="5" width="11.85546875" style="29" customWidth="1"/>
    <col min="6" max="6" width="13.5703125" style="57" customWidth="1"/>
    <col min="7" max="7" width="11.42578125" style="59" customWidth="1"/>
    <col min="8" max="16384" width="9.140625" style="55"/>
  </cols>
  <sheetData>
    <row r="1" spans="1:7" s="58" customFormat="1" ht="26.25" x14ac:dyDescent="0.2">
      <c r="A1" s="56" t="s">
        <v>442</v>
      </c>
      <c r="B1" s="103"/>
      <c r="C1" s="113"/>
      <c r="D1" s="29"/>
      <c r="E1" s="29"/>
      <c r="F1" s="57"/>
      <c r="G1" s="59"/>
    </row>
    <row r="2" spans="1:7" s="58" customFormat="1" ht="15.75" customHeight="1" x14ac:dyDescent="0.2">
      <c r="A2" s="4" t="s">
        <v>3917</v>
      </c>
      <c r="B2" s="54"/>
      <c r="C2" s="54"/>
      <c r="D2" s="54"/>
      <c r="E2" s="54"/>
      <c r="F2" s="57"/>
      <c r="G2" s="59"/>
    </row>
    <row r="3" spans="1:7" s="58" customFormat="1" ht="12" x14ac:dyDescent="0.2">
      <c r="A3" s="57"/>
      <c r="B3" s="57"/>
      <c r="C3" s="29"/>
      <c r="D3" s="29"/>
      <c r="E3" s="29"/>
      <c r="F3" s="57"/>
      <c r="G3" s="59"/>
    </row>
    <row r="4" spans="1:7" ht="12" customHeight="1" x14ac:dyDescent="0.2"/>
    <row r="5" spans="1:7" s="5" customFormat="1" ht="30" customHeight="1" x14ac:dyDescent="0.2">
      <c r="A5" s="89" t="s">
        <v>443</v>
      </c>
      <c r="B5" s="90" t="s">
        <v>52</v>
      </c>
      <c r="C5" s="177" t="s">
        <v>313</v>
      </c>
      <c r="D5" s="178"/>
      <c r="E5" s="179"/>
      <c r="F5" s="91"/>
      <c r="G5" s="90" t="s">
        <v>168</v>
      </c>
    </row>
    <row r="6" spans="1:7" s="25" customFormat="1" ht="12.75" customHeight="1" x14ac:dyDescent="0.2">
      <c r="A6" s="75"/>
      <c r="B6" s="76"/>
      <c r="C6" s="49" t="s">
        <v>3918</v>
      </c>
      <c r="D6" s="49" t="s">
        <v>3854</v>
      </c>
      <c r="E6" s="50" t="s">
        <v>50</v>
      </c>
      <c r="F6" s="74" t="s">
        <v>51</v>
      </c>
      <c r="G6" s="74" t="s">
        <v>169</v>
      </c>
    </row>
    <row r="7" spans="1:7" ht="12" customHeight="1" x14ac:dyDescent="0.2">
      <c r="A7" s="130" t="s">
        <v>3845</v>
      </c>
      <c r="B7" s="60" t="s">
        <v>2904</v>
      </c>
      <c r="C7" s="111">
        <v>897.91311123000003</v>
      </c>
      <c r="D7" s="111">
        <v>503.75019417999999</v>
      </c>
      <c r="E7" s="47">
        <f t="shared" ref="E7:E38" si="0">IF(ISERROR(C7/D7-1),"",IF((C7/D7-1)&gt;10000%,"",C7/D7-1))</f>
        <v>0.78245710196025797</v>
      </c>
      <c r="F7" s="61">
        <f t="shared" ref="F7:F38" si="1">C7/$C$60</f>
        <v>0.5510372660414008</v>
      </c>
      <c r="G7" s="97">
        <v>1336.0629282095319</v>
      </c>
    </row>
    <row r="8" spans="1:7" ht="12" customHeight="1" x14ac:dyDescent="0.2">
      <c r="A8" s="109" t="s">
        <v>3305</v>
      </c>
      <c r="B8" s="60" t="s">
        <v>3306</v>
      </c>
      <c r="C8" s="111">
        <v>163.08802634</v>
      </c>
      <c r="D8" s="111">
        <v>69.810915800000004</v>
      </c>
      <c r="E8" s="47">
        <f t="shared" si="0"/>
        <v>1.3361393339578562</v>
      </c>
      <c r="F8" s="61">
        <f t="shared" si="1"/>
        <v>0.10008494032944579</v>
      </c>
      <c r="G8" s="97">
        <v>269.05593599999997</v>
      </c>
    </row>
    <row r="9" spans="1:7" ht="12" customHeight="1" x14ac:dyDescent="0.2">
      <c r="A9" s="109" t="s">
        <v>3529</v>
      </c>
      <c r="B9" s="60" t="s">
        <v>3530</v>
      </c>
      <c r="C9" s="111">
        <v>116.06383612</v>
      </c>
      <c r="D9" s="111">
        <v>105.1481893</v>
      </c>
      <c r="E9" s="47">
        <f t="shared" si="0"/>
        <v>0.10381202845877269</v>
      </c>
      <c r="F9" s="61">
        <f t="shared" si="1"/>
        <v>7.1226823778341983E-2</v>
      </c>
      <c r="G9" s="97">
        <v>117.970658</v>
      </c>
    </row>
    <row r="10" spans="1:7" ht="12" customHeight="1" x14ac:dyDescent="0.2">
      <c r="A10" s="109" t="s">
        <v>3846</v>
      </c>
      <c r="B10" s="60" t="s">
        <v>3524</v>
      </c>
      <c r="C10" s="111">
        <v>95.847526239999993</v>
      </c>
      <c r="D10" s="111">
        <v>66.047423260000002</v>
      </c>
      <c r="E10" s="47">
        <f t="shared" si="0"/>
        <v>0.45119251454655451</v>
      </c>
      <c r="F10" s="61">
        <f t="shared" si="1"/>
        <v>5.8820344814624656E-2</v>
      </c>
      <c r="G10" s="97">
        <v>274.99271837698581</v>
      </c>
    </row>
    <row r="11" spans="1:7" ht="12" customHeight="1" x14ac:dyDescent="0.2">
      <c r="A11" s="109" t="s">
        <v>3072</v>
      </c>
      <c r="B11" s="60" t="s">
        <v>3073</v>
      </c>
      <c r="C11" s="111">
        <v>63.026390990000003</v>
      </c>
      <c r="D11" s="111">
        <v>31.49044112</v>
      </c>
      <c r="E11" s="47">
        <f t="shared" si="0"/>
        <v>1.0014451607656616</v>
      </c>
      <c r="F11" s="61">
        <f t="shared" si="1"/>
        <v>3.8678453121161673E-2</v>
      </c>
      <c r="G11" s="97">
        <v>459.57349749999997</v>
      </c>
    </row>
    <row r="12" spans="1:7" ht="12" customHeight="1" x14ac:dyDescent="0.2">
      <c r="A12" s="109" t="s">
        <v>3525</v>
      </c>
      <c r="B12" s="60" t="s">
        <v>3526</v>
      </c>
      <c r="C12" s="111">
        <v>60.337507189999997</v>
      </c>
      <c r="D12" s="111">
        <v>59.195130060000004</v>
      </c>
      <c r="E12" s="47">
        <f t="shared" si="0"/>
        <v>1.9298498522464236E-2</v>
      </c>
      <c r="F12" s="61">
        <f t="shared" si="1"/>
        <v>3.7028321099116294E-2</v>
      </c>
      <c r="G12" s="97">
        <v>428.72559999999999</v>
      </c>
    </row>
    <row r="13" spans="1:7" ht="12" customHeight="1" x14ac:dyDescent="0.2">
      <c r="A13" s="109" t="s">
        <v>3689</v>
      </c>
      <c r="B13" s="60" t="s">
        <v>3690</v>
      </c>
      <c r="C13" s="111">
        <v>52.571066340000002</v>
      </c>
      <c r="D13" s="111">
        <v>24.239112469999998</v>
      </c>
      <c r="E13" s="47">
        <f t="shared" si="0"/>
        <v>1.168852774830992</v>
      </c>
      <c r="F13" s="61">
        <f t="shared" si="1"/>
        <v>3.2262160231954135E-2</v>
      </c>
      <c r="G13" s="97">
        <v>448.17700000000002</v>
      </c>
    </row>
    <row r="14" spans="1:7" ht="12" customHeight="1" x14ac:dyDescent="0.2">
      <c r="A14" s="109" t="s">
        <v>3621</v>
      </c>
      <c r="B14" s="60" t="s">
        <v>3622</v>
      </c>
      <c r="C14" s="111">
        <v>23.234217319999999</v>
      </c>
      <c r="D14" s="111">
        <v>16.71083003</v>
      </c>
      <c r="E14" s="47">
        <f t="shared" si="0"/>
        <v>0.39036883735212036</v>
      </c>
      <c r="F14" s="61">
        <f t="shared" si="1"/>
        <v>1.425852839267106E-2</v>
      </c>
      <c r="G14" s="97">
        <v>306.35070480000002</v>
      </c>
    </row>
    <row r="15" spans="1:7" ht="12" customHeight="1" x14ac:dyDescent="0.2">
      <c r="A15" s="109" t="s">
        <v>3663</v>
      </c>
      <c r="B15" s="60" t="s">
        <v>3664</v>
      </c>
      <c r="C15" s="111">
        <v>18.497608760000002</v>
      </c>
      <c r="D15" s="111">
        <v>11.129159039999999</v>
      </c>
      <c r="E15" s="47">
        <f t="shared" si="0"/>
        <v>0.66208504106344446</v>
      </c>
      <c r="F15" s="61">
        <f t="shared" si="1"/>
        <v>1.1351735075403047E-2</v>
      </c>
      <c r="G15" s="97">
        <v>7.4045405000000013</v>
      </c>
    </row>
    <row r="16" spans="1:7" ht="12" customHeight="1" x14ac:dyDescent="0.2">
      <c r="A16" s="109" t="s">
        <v>3871</v>
      </c>
      <c r="B16" s="60" t="s">
        <v>3872</v>
      </c>
      <c r="C16" s="111">
        <v>16.13709193</v>
      </c>
      <c r="D16" s="111">
        <v>0.54074696999999994</v>
      </c>
      <c r="E16" s="47">
        <f t="shared" si="0"/>
        <v>28.842223489481601</v>
      </c>
      <c r="F16" s="61">
        <f t="shared" si="1"/>
        <v>9.9031174706705402E-3</v>
      </c>
      <c r="G16" s="97">
        <v>136.33449999999999</v>
      </c>
    </row>
    <row r="17" spans="1:7" ht="12" customHeight="1" x14ac:dyDescent="0.2">
      <c r="A17" s="109" t="s">
        <v>3692</v>
      </c>
      <c r="B17" s="60" t="s">
        <v>3693</v>
      </c>
      <c r="C17" s="111">
        <v>12.96844557</v>
      </c>
      <c r="D17" s="111">
        <v>17.841402309999999</v>
      </c>
      <c r="E17" s="47">
        <f t="shared" si="0"/>
        <v>-0.27312633028115374</v>
      </c>
      <c r="F17" s="61">
        <f t="shared" si="1"/>
        <v>7.9585615827688326E-3</v>
      </c>
      <c r="G17" s="97">
        <v>210.143</v>
      </c>
    </row>
    <row r="18" spans="1:7" ht="12" customHeight="1" x14ac:dyDescent="0.2">
      <c r="A18" s="109" t="s">
        <v>3623</v>
      </c>
      <c r="B18" s="60" t="s">
        <v>3624</v>
      </c>
      <c r="C18" s="111">
        <v>12.73965881</v>
      </c>
      <c r="D18" s="111">
        <v>17.876602340000002</v>
      </c>
      <c r="E18" s="47">
        <f t="shared" si="0"/>
        <v>-0.28735569725717813</v>
      </c>
      <c r="F18" s="61">
        <f t="shared" si="1"/>
        <v>7.8181582083664096E-3</v>
      </c>
      <c r="G18" s="97">
        <v>65.427092896000005</v>
      </c>
    </row>
    <row r="19" spans="1:7" ht="12" customHeight="1" x14ac:dyDescent="0.2">
      <c r="A19" s="109" t="s">
        <v>3857</v>
      </c>
      <c r="B19" s="60" t="s">
        <v>3858</v>
      </c>
      <c r="C19" s="111">
        <v>11.453176619999999</v>
      </c>
      <c r="D19" s="111">
        <v>0.75746979000000003</v>
      </c>
      <c r="E19" s="47">
        <f t="shared" si="0"/>
        <v>14.120308124763627</v>
      </c>
      <c r="F19" s="61">
        <f t="shared" si="1"/>
        <v>7.0286612961123129E-3</v>
      </c>
      <c r="G19" s="97">
        <v>40.819085999999999</v>
      </c>
    </row>
    <row r="20" spans="1:7" ht="12" customHeight="1" x14ac:dyDescent="0.2">
      <c r="A20" s="109" t="s">
        <v>2730</v>
      </c>
      <c r="B20" s="60" t="s">
        <v>3429</v>
      </c>
      <c r="C20" s="111">
        <v>9.0976353000000003</v>
      </c>
      <c r="D20" s="111">
        <v>16.11152087</v>
      </c>
      <c r="E20" s="47">
        <f t="shared" si="0"/>
        <v>-0.43533354961293602</v>
      </c>
      <c r="F20" s="61">
        <f t="shared" si="1"/>
        <v>5.5830970953153029E-3</v>
      </c>
      <c r="G20" s="97">
        <v>157.13017600000001</v>
      </c>
    </row>
    <row r="21" spans="1:7" ht="12" customHeight="1" x14ac:dyDescent="0.2">
      <c r="A21" s="109" t="s">
        <v>3873</v>
      </c>
      <c r="B21" s="60" t="s">
        <v>3874</v>
      </c>
      <c r="C21" s="111">
        <v>9.0611745399999997</v>
      </c>
      <c r="D21" s="111">
        <v>0.74819814000000007</v>
      </c>
      <c r="E21" s="47">
        <f t="shared" si="0"/>
        <v>11.110661675796198</v>
      </c>
      <c r="F21" s="61">
        <f t="shared" si="1"/>
        <v>5.5607216145957148E-3</v>
      </c>
      <c r="G21" s="97">
        <v>202.45634999999999</v>
      </c>
    </row>
    <row r="22" spans="1:7" ht="12" customHeight="1" x14ac:dyDescent="0.2">
      <c r="A22" s="109" t="s">
        <v>2152</v>
      </c>
      <c r="B22" s="60" t="s">
        <v>3431</v>
      </c>
      <c r="C22" s="111">
        <v>8.1605909000000008</v>
      </c>
      <c r="D22" s="111">
        <v>9.2876950999999988</v>
      </c>
      <c r="E22" s="47">
        <f t="shared" si="0"/>
        <v>-0.12135456513855614</v>
      </c>
      <c r="F22" s="61">
        <f t="shared" si="1"/>
        <v>5.0080454807686671E-3</v>
      </c>
      <c r="G22" s="97">
        <v>67.206655999999995</v>
      </c>
    </row>
    <row r="23" spans="1:7" ht="12" customHeight="1" x14ac:dyDescent="0.2">
      <c r="A23" s="109" t="s">
        <v>3863</v>
      </c>
      <c r="B23" s="60" t="s">
        <v>3864</v>
      </c>
      <c r="C23" s="111">
        <v>7.0299446799999998</v>
      </c>
      <c r="D23" s="111">
        <v>0.62503989000000004</v>
      </c>
      <c r="E23" s="47">
        <f t="shared" si="0"/>
        <v>10.247193647112665</v>
      </c>
      <c r="F23" s="61">
        <f t="shared" si="1"/>
        <v>4.3141830188703281E-3</v>
      </c>
      <c r="G23" s="97">
        <v>76.868849999999995</v>
      </c>
    </row>
    <row r="24" spans="1:7" ht="12" customHeight="1" x14ac:dyDescent="0.2">
      <c r="A24" s="109" t="s">
        <v>3619</v>
      </c>
      <c r="B24" s="60" t="s">
        <v>3620</v>
      </c>
      <c r="C24" s="111">
        <v>6.6226220800000002</v>
      </c>
      <c r="D24" s="111">
        <v>6.3571502600000001</v>
      </c>
      <c r="E24" s="47">
        <f t="shared" si="0"/>
        <v>4.1759563506054365E-2</v>
      </c>
      <c r="F24" s="61">
        <f t="shared" si="1"/>
        <v>4.0642145875224292E-3</v>
      </c>
      <c r="G24" s="97">
        <v>10.600293965650492</v>
      </c>
    </row>
    <row r="25" spans="1:7" ht="12" customHeight="1" x14ac:dyDescent="0.2">
      <c r="A25" s="109" t="s">
        <v>3178</v>
      </c>
      <c r="B25" s="60" t="s">
        <v>3179</v>
      </c>
      <c r="C25" s="111">
        <v>6.2023394199999995</v>
      </c>
      <c r="D25" s="111">
        <v>3.06693024</v>
      </c>
      <c r="E25" s="47">
        <f t="shared" si="0"/>
        <v>1.0223281700727562</v>
      </c>
      <c r="F25" s="61">
        <f t="shared" si="1"/>
        <v>3.8062927407039055E-3</v>
      </c>
      <c r="G25" s="97">
        <v>7.4545239330184607</v>
      </c>
    </row>
    <row r="26" spans="1:7" ht="12" customHeight="1" x14ac:dyDescent="0.2">
      <c r="A26" s="109" t="s">
        <v>3865</v>
      </c>
      <c r="B26" s="60" t="s">
        <v>3866</v>
      </c>
      <c r="C26" s="111">
        <v>5.9351754000000003</v>
      </c>
      <c r="D26" s="111">
        <v>0.37765534000000001</v>
      </c>
      <c r="E26" s="47">
        <f t="shared" si="0"/>
        <v>14.715851919371774</v>
      </c>
      <c r="F26" s="61">
        <f t="shared" si="1"/>
        <v>3.6423377551666465E-3</v>
      </c>
      <c r="G26" s="97">
        <v>96.649470719999997</v>
      </c>
    </row>
    <row r="27" spans="1:7" ht="12" customHeight="1" x14ac:dyDescent="0.2">
      <c r="A27" s="109" t="s">
        <v>2146</v>
      </c>
      <c r="B27" s="60" t="s">
        <v>3432</v>
      </c>
      <c r="C27" s="111">
        <v>5.2904682699999999</v>
      </c>
      <c r="D27" s="111">
        <v>4.5085372999999995</v>
      </c>
      <c r="E27" s="47">
        <f t="shared" si="0"/>
        <v>0.17343340377820549</v>
      </c>
      <c r="F27" s="61">
        <f t="shared" si="1"/>
        <v>3.2466896129695125E-3</v>
      </c>
      <c r="G27" s="97">
        <v>27.293758</v>
      </c>
    </row>
    <row r="28" spans="1:7" ht="12" customHeight="1" x14ac:dyDescent="0.2">
      <c r="A28" s="109" t="s">
        <v>2735</v>
      </c>
      <c r="B28" s="60" t="s">
        <v>3427</v>
      </c>
      <c r="C28" s="111">
        <v>3.6735350299999996</v>
      </c>
      <c r="D28" s="111">
        <v>1.1382405800000002</v>
      </c>
      <c r="E28" s="47">
        <f t="shared" si="0"/>
        <v>2.2273801290760509</v>
      </c>
      <c r="F28" s="61">
        <f t="shared" si="1"/>
        <v>2.2543993113828173E-3</v>
      </c>
      <c r="G28" s="97">
        <v>10.596824</v>
      </c>
    </row>
    <row r="29" spans="1:7" ht="12" customHeight="1" x14ac:dyDescent="0.2">
      <c r="A29" s="109" t="s">
        <v>2143</v>
      </c>
      <c r="B29" s="60" t="s">
        <v>3422</v>
      </c>
      <c r="C29" s="111">
        <v>3.0467187400000002</v>
      </c>
      <c r="D29" s="111">
        <v>2.11973418</v>
      </c>
      <c r="E29" s="47">
        <f t="shared" si="0"/>
        <v>0.43731170103602346</v>
      </c>
      <c r="F29" s="61">
        <f t="shared" si="1"/>
        <v>1.8697305383891022E-3</v>
      </c>
      <c r="G29" s="97">
        <v>24.909310000000001</v>
      </c>
    </row>
    <row r="30" spans="1:7" ht="12" customHeight="1" x14ac:dyDescent="0.2">
      <c r="A30" s="109" t="s">
        <v>3855</v>
      </c>
      <c r="B30" s="60" t="s">
        <v>3856</v>
      </c>
      <c r="C30" s="111">
        <v>3.02354309</v>
      </c>
      <c r="D30" s="111">
        <v>0.26451451000000004</v>
      </c>
      <c r="E30" s="47">
        <f t="shared" si="0"/>
        <v>10.430537742523084</v>
      </c>
      <c r="F30" s="61">
        <f t="shared" si="1"/>
        <v>1.8555079519773292E-3</v>
      </c>
      <c r="G30" s="97">
        <v>3.69346</v>
      </c>
    </row>
    <row r="31" spans="1:7" ht="12" customHeight="1" x14ac:dyDescent="0.2">
      <c r="A31" s="109" t="s">
        <v>2731</v>
      </c>
      <c r="B31" s="60" t="s">
        <v>3430</v>
      </c>
      <c r="C31" s="111">
        <v>2.76111789</v>
      </c>
      <c r="D31" s="111">
        <v>2.2357349599999998</v>
      </c>
      <c r="E31" s="47">
        <f t="shared" si="0"/>
        <v>0.23499338669374303</v>
      </c>
      <c r="F31" s="61">
        <f t="shared" si="1"/>
        <v>1.6944611168884861E-3</v>
      </c>
      <c r="G31" s="97">
        <v>28.769985999999999</v>
      </c>
    </row>
    <row r="32" spans="1:7" ht="12" customHeight="1" x14ac:dyDescent="0.2">
      <c r="A32" s="109" t="s">
        <v>3859</v>
      </c>
      <c r="B32" s="60" t="s">
        <v>3860</v>
      </c>
      <c r="C32" s="111">
        <v>2.6920623300000002</v>
      </c>
      <c r="D32" s="111">
        <v>1.59639043</v>
      </c>
      <c r="E32" s="47">
        <f t="shared" si="0"/>
        <v>0.68634331515004132</v>
      </c>
      <c r="F32" s="61">
        <f t="shared" si="1"/>
        <v>1.6520826433909421E-3</v>
      </c>
      <c r="G32" s="97">
        <v>51.962850000000003</v>
      </c>
    </row>
    <row r="33" spans="1:7" ht="12" customHeight="1" x14ac:dyDescent="0.2">
      <c r="A33" s="109" t="s">
        <v>2140</v>
      </c>
      <c r="B33" s="60" t="s">
        <v>3423</v>
      </c>
      <c r="C33" s="111">
        <v>2.20421084</v>
      </c>
      <c r="D33" s="111">
        <v>2.8866321400000001</v>
      </c>
      <c r="E33" s="47">
        <f t="shared" si="0"/>
        <v>-0.23640743499793504</v>
      </c>
      <c r="F33" s="61">
        <f t="shared" si="1"/>
        <v>1.3526947093896481E-3</v>
      </c>
      <c r="G33" s="97">
        <v>15.834186000000001</v>
      </c>
    </row>
    <row r="34" spans="1:7" ht="12" customHeight="1" x14ac:dyDescent="0.2">
      <c r="A34" s="130" t="s">
        <v>3869</v>
      </c>
      <c r="B34" s="60" t="s">
        <v>3870</v>
      </c>
      <c r="C34" s="111">
        <v>2.1523033799999998</v>
      </c>
      <c r="D34" s="111">
        <v>0.24896642999999999</v>
      </c>
      <c r="E34" s="47">
        <f t="shared" si="0"/>
        <v>7.6449541811721353</v>
      </c>
      <c r="F34" s="61">
        <f t="shared" si="1"/>
        <v>1.3208397954922757E-3</v>
      </c>
      <c r="G34" s="97">
        <v>40.745040000000003</v>
      </c>
    </row>
    <row r="35" spans="1:7" ht="12" customHeight="1" x14ac:dyDescent="0.2">
      <c r="A35" s="109" t="s">
        <v>3527</v>
      </c>
      <c r="B35" s="60" t="s">
        <v>3528</v>
      </c>
      <c r="C35" s="111">
        <v>1.9057568600000001</v>
      </c>
      <c r="D35" s="111">
        <v>2.6994686899999998</v>
      </c>
      <c r="E35" s="47">
        <f t="shared" si="0"/>
        <v>-0.29402520315951497</v>
      </c>
      <c r="F35" s="61">
        <f t="shared" si="1"/>
        <v>1.1695374939291326E-3</v>
      </c>
      <c r="G35" s="97">
        <v>13.921233894</v>
      </c>
    </row>
    <row r="36" spans="1:7" ht="12" customHeight="1" x14ac:dyDescent="0.2">
      <c r="A36" s="109" t="s">
        <v>3694</v>
      </c>
      <c r="B36" s="60" t="s">
        <v>3695</v>
      </c>
      <c r="C36" s="111">
        <v>1.57061977</v>
      </c>
      <c r="D36" s="111">
        <v>1.3430960600000001</v>
      </c>
      <c r="E36" s="47">
        <f t="shared" si="0"/>
        <v>0.1694024104277394</v>
      </c>
      <c r="F36" s="61">
        <f t="shared" si="1"/>
        <v>9.6386834452814223E-4</v>
      </c>
      <c r="G36" s="97">
        <v>4.3147000000000002</v>
      </c>
    </row>
    <row r="37" spans="1:7" ht="12" customHeight="1" x14ac:dyDescent="0.2">
      <c r="A37" s="109" t="s">
        <v>2142</v>
      </c>
      <c r="B37" s="60" t="s">
        <v>3428</v>
      </c>
      <c r="C37" s="111">
        <v>1.5531244</v>
      </c>
      <c r="D37" s="111">
        <v>1.4259917900000001</v>
      </c>
      <c r="E37" s="47">
        <f t="shared" si="0"/>
        <v>8.9153816236206884E-2</v>
      </c>
      <c r="F37" s="61">
        <f t="shared" si="1"/>
        <v>9.531316699739901E-4</v>
      </c>
      <c r="G37" s="97">
        <v>59.618448000000001</v>
      </c>
    </row>
    <row r="38" spans="1:7" ht="12" customHeight="1" x14ac:dyDescent="0.2">
      <c r="A38" s="109" t="s">
        <v>3867</v>
      </c>
      <c r="B38" s="60" t="s">
        <v>3868</v>
      </c>
      <c r="C38" s="111">
        <v>0.90717362999999995</v>
      </c>
      <c r="D38" s="111">
        <v>0.15728451000000002</v>
      </c>
      <c r="E38" s="47">
        <f t="shared" si="0"/>
        <v>4.7677239163602305</v>
      </c>
      <c r="F38" s="61">
        <f t="shared" si="1"/>
        <v>5.567203225435558E-4</v>
      </c>
      <c r="G38" s="97">
        <v>7.56</v>
      </c>
    </row>
    <row r="39" spans="1:7" ht="12" customHeight="1" x14ac:dyDescent="0.2">
      <c r="A39" s="130" t="s">
        <v>2729</v>
      </c>
      <c r="B39" s="60" t="s">
        <v>3426</v>
      </c>
      <c r="C39" s="111">
        <v>0.8273728199999999</v>
      </c>
      <c r="D39" s="111">
        <v>1.3713301200000001</v>
      </c>
      <c r="E39" s="47">
        <f t="shared" ref="E39:E59" si="2">IF(ISERROR(C39/D39-1),"",IF((C39/D39-1)&gt;10000%,"",C39/D39-1))</f>
        <v>-0.39666400676738589</v>
      </c>
      <c r="F39" s="61">
        <f t="shared" ref="F39:F59" si="3">C39/$C$60</f>
        <v>5.0774763284749719E-4</v>
      </c>
      <c r="G39" s="97">
        <v>17.490396</v>
      </c>
    </row>
    <row r="40" spans="1:7" ht="12" customHeight="1" x14ac:dyDescent="0.2">
      <c r="A40" s="109" t="s">
        <v>2150</v>
      </c>
      <c r="B40" s="60" t="s">
        <v>3433</v>
      </c>
      <c r="C40" s="111">
        <v>0.30869995</v>
      </c>
      <c r="D40" s="111">
        <v>0.51387059000000002</v>
      </c>
      <c r="E40" s="47">
        <f t="shared" si="2"/>
        <v>-0.39926519242908998</v>
      </c>
      <c r="F40" s="61">
        <f t="shared" si="3"/>
        <v>1.8944503020130728E-4</v>
      </c>
      <c r="G40" s="97">
        <v>21.246127999999999</v>
      </c>
    </row>
    <row r="41" spans="1:7" ht="12" customHeight="1" x14ac:dyDescent="0.2">
      <c r="A41" s="109" t="s">
        <v>2160</v>
      </c>
      <c r="B41" s="60" t="s">
        <v>3434</v>
      </c>
      <c r="C41" s="111">
        <v>0.25962376000000004</v>
      </c>
      <c r="D41" s="111">
        <v>0.34566683000000004</v>
      </c>
      <c r="E41" s="47">
        <f t="shared" si="2"/>
        <v>-0.24891908199580504</v>
      </c>
      <c r="F41" s="61">
        <f t="shared" si="3"/>
        <v>1.5932762883238874E-4</v>
      </c>
      <c r="G41" s="97">
        <v>4.6738590000000002</v>
      </c>
    </row>
    <row r="42" spans="1:7" ht="12" customHeight="1" x14ac:dyDescent="0.2">
      <c r="A42" s="109" t="s">
        <v>3861</v>
      </c>
      <c r="B42" s="60" t="s">
        <v>3862</v>
      </c>
      <c r="C42" s="111">
        <v>0.21754187</v>
      </c>
      <c r="D42" s="111">
        <v>1.440862E-2</v>
      </c>
      <c r="E42" s="47">
        <f t="shared" si="2"/>
        <v>14.098036453178722</v>
      </c>
      <c r="F42" s="61">
        <f t="shared" si="3"/>
        <v>1.3350253581900114E-4</v>
      </c>
      <c r="G42" s="97">
        <v>0.29857345993988832</v>
      </c>
    </row>
    <row r="43" spans="1:7" ht="12" customHeight="1" x14ac:dyDescent="0.2">
      <c r="A43" s="109" t="s">
        <v>2145</v>
      </c>
      <c r="B43" s="60" t="s">
        <v>255</v>
      </c>
      <c r="C43" s="111">
        <v>0.20410865</v>
      </c>
      <c r="D43" s="111">
        <v>0.22195689999999998</v>
      </c>
      <c r="E43" s="47">
        <f t="shared" si="2"/>
        <v>-8.0413134261651642E-2</v>
      </c>
      <c r="F43" s="61">
        <f t="shared" si="3"/>
        <v>1.2525874838527853E-4</v>
      </c>
      <c r="G43" s="97">
        <v>12.612508</v>
      </c>
    </row>
    <row r="44" spans="1:7" ht="12" customHeight="1" x14ac:dyDescent="0.2">
      <c r="A44" s="109" t="s">
        <v>2147</v>
      </c>
      <c r="B44" s="60" t="s">
        <v>689</v>
      </c>
      <c r="C44" s="111">
        <v>0.16393732</v>
      </c>
      <c r="D44" s="111">
        <v>0.12958166000000002</v>
      </c>
      <c r="E44" s="47">
        <f t="shared" si="2"/>
        <v>0.26512748794852592</v>
      </c>
      <c r="F44" s="61">
        <f t="shared" si="3"/>
        <v>1.0060614048859216E-4</v>
      </c>
      <c r="G44" s="97">
        <v>4.3887119999999999</v>
      </c>
    </row>
    <row r="45" spans="1:7" ht="12" customHeight="1" x14ac:dyDescent="0.2">
      <c r="A45" s="109" t="s">
        <v>2161</v>
      </c>
      <c r="B45" s="60" t="s">
        <v>3420</v>
      </c>
      <c r="C45" s="111">
        <v>0.15953839</v>
      </c>
      <c r="D45" s="111">
        <v>8.2650669999999996E-2</v>
      </c>
      <c r="E45" s="47">
        <f t="shared" si="2"/>
        <v>0.93027340250236334</v>
      </c>
      <c r="F45" s="61">
        <f t="shared" si="3"/>
        <v>9.7906575986869901E-5</v>
      </c>
      <c r="G45" s="97">
        <v>15.446239</v>
      </c>
    </row>
    <row r="46" spans="1:7" ht="12" customHeight="1" x14ac:dyDescent="0.2">
      <c r="A46" s="109" t="s">
        <v>2141</v>
      </c>
      <c r="B46" s="60" t="s">
        <v>311</v>
      </c>
      <c r="C46" s="111">
        <v>0.15898842000000002</v>
      </c>
      <c r="D46" s="111">
        <v>0.14173968000000001</v>
      </c>
      <c r="E46" s="47">
        <f t="shared" si="2"/>
        <v>0.12169309257647543</v>
      </c>
      <c r="F46" s="61">
        <f t="shared" si="3"/>
        <v>9.7569066754167366E-5</v>
      </c>
      <c r="G46" s="97">
        <v>55.826464000000001</v>
      </c>
    </row>
    <row r="47" spans="1:7" ht="12" customHeight="1" x14ac:dyDescent="0.2">
      <c r="A47" s="109" t="s">
        <v>2148</v>
      </c>
      <c r="B47" s="60" t="s">
        <v>690</v>
      </c>
      <c r="C47" s="111">
        <v>9.9300810000000003E-2</v>
      </c>
      <c r="D47" s="111">
        <v>0.29036153999999997</v>
      </c>
      <c r="E47" s="47">
        <f t="shared" si="2"/>
        <v>-0.65800976947566814</v>
      </c>
      <c r="F47" s="61">
        <f t="shared" si="3"/>
        <v>6.0939578867648918E-5</v>
      </c>
      <c r="G47" s="97">
        <v>11.814617999999999</v>
      </c>
    </row>
    <row r="48" spans="1:7" ht="12" customHeight="1" x14ac:dyDescent="0.2">
      <c r="A48" s="109" t="s">
        <v>2151</v>
      </c>
      <c r="B48" s="60" t="s">
        <v>310</v>
      </c>
      <c r="C48" s="111">
        <v>8.43E-2</v>
      </c>
      <c r="D48" s="111">
        <v>1.192932E-2</v>
      </c>
      <c r="E48" s="47">
        <f t="shared" si="2"/>
        <v>6.0666224059711702</v>
      </c>
      <c r="F48" s="61">
        <f t="shared" si="3"/>
        <v>5.1733782418721495E-5</v>
      </c>
      <c r="G48" s="97">
        <v>0.49678481250000001</v>
      </c>
    </row>
    <row r="49" spans="1:7" ht="12" customHeight="1" x14ac:dyDescent="0.2">
      <c r="A49" s="130" t="s">
        <v>2156</v>
      </c>
      <c r="B49" s="60" t="s">
        <v>3424</v>
      </c>
      <c r="C49" s="111">
        <v>6.3274449999999996E-2</v>
      </c>
      <c r="D49" s="111">
        <v>0.24562286999999999</v>
      </c>
      <c r="E49" s="47">
        <f t="shared" si="2"/>
        <v>-0.7423918627772732</v>
      </c>
      <c r="F49" s="61">
        <f t="shared" si="3"/>
        <v>3.883068361760702E-5</v>
      </c>
      <c r="G49" s="97">
        <v>16.811593999999999</v>
      </c>
    </row>
    <row r="50" spans="1:7" ht="12" customHeight="1" x14ac:dyDescent="0.2">
      <c r="A50" s="109" t="s">
        <v>2155</v>
      </c>
      <c r="B50" s="60" t="s">
        <v>254</v>
      </c>
      <c r="C50" s="111">
        <v>4.7103449999999998E-2</v>
      </c>
      <c r="D50" s="111">
        <v>6.7833980000000002E-2</v>
      </c>
      <c r="E50" s="47">
        <f t="shared" si="2"/>
        <v>-0.30560686546771987</v>
      </c>
      <c r="F50" s="61">
        <f t="shared" si="3"/>
        <v>2.8906757217925583E-5</v>
      </c>
      <c r="G50" s="97">
        <v>4.9955864999999999</v>
      </c>
    </row>
    <row r="51" spans="1:7" ht="12" customHeight="1" x14ac:dyDescent="0.2">
      <c r="A51" s="109" t="s">
        <v>2153</v>
      </c>
      <c r="B51" s="60" t="s">
        <v>307</v>
      </c>
      <c r="C51" s="111">
        <v>3.5811999999999997E-2</v>
      </c>
      <c r="D51" s="111">
        <v>0</v>
      </c>
      <c r="E51" s="47" t="str">
        <f t="shared" si="2"/>
        <v/>
      </c>
      <c r="F51" s="61">
        <f t="shared" si="3"/>
        <v>2.1977345385281779E-5</v>
      </c>
      <c r="G51" s="97">
        <v>1.1298131250000001</v>
      </c>
    </row>
    <row r="52" spans="1:7" ht="12" customHeight="1" x14ac:dyDescent="0.2">
      <c r="A52" s="109" t="s">
        <v>2159</v>
      </c>
      <c r="B52" s="60" t="s">
        <v>257</v>
      </c>
      <c r="C52" s="111">
        <v>2.4531000000000001E-2</v>
      </c>
      <c r="D52" s="111">
        <v>3.8354699999999999E-2</v>
      </c>
      <c r="E52" s="47">
        <f t="shared" si="2"/>
        <v>-0.36041736736306107</v>
      </c>
      <c r="F52" s="61">
        <f t="shared" si="3"/>
        <v>1.50543465778607E-5</v>
      </c>
      <c r="G52" s="97">
        <v>0.1183674765625</v>
      </c>
    </row>
    <row r="53" spans="1:7" ht="12" customHeight="1" x14ac:dyDescent="0.2">
      <c r="A53" s="109" t="s">
        <v>2158</v>
      </c>
      <c r="B53" s="60" t="s">
        <v>3421</v>
      </c>
      <c r="C53" s="111">
        <v>2.4159919999999998E-2</v>
      </c>
      <c r="D53" s="111">
        <v>1.0733410000000001E-2</v>
      </c>
      <c r="E53" s="47">
        <f t="shared" si="2"/>
        <v>1.2509081456871578</v>
      </c>
      <c r="F53" s="61">
        <f t="shared" si="3"/>
        <v>1.4826619745358453E-5</v>
      </c>
      <c r="G53" s="97">
        <v>2.1296404999999998</v>
      </c>
    </row>
    <row r="54" spans="1:7" ht="12" customHeight="1" x14ac:dyDescent="0.2">
      <c r="A54" s="109" t="s">
        <v>2149</v>
      </c>
      <c r="B54" s="60" t="s">
        <v>258</v>
      </c>
      <c r="C54" s="111">
        <v>1.8815330000000002E-2</v>
      </c>
      <c r="D54" s="111">
        <v>2.3821479999999999E-2</v>
      </c>
      <c r="E54" s="47">
        <f t="shared" si="2"/>
        <v>-0.21015276968517482</v>
      </c>
      <c r="F54" s="61">
        <f t="shared" si="3"/>
        <v>1.1546716350610238E-5</v>
      </c>
      <c r="G54" s="97">
        <v>3.38380225</v>
      </c>
    </row>
    <row r="55" spans="1:7" ht="12" customHeight="1" x14ac:dyDescent="0.2">
      <c r="A55" s="109" t="s">
        <v>2157</v>
      </c>
      <c r="B55" s="60" t="s">
        <v>256</v>
      </c>
      <c r="C55" s="111">
        <v>1.500114E-2</v>
      </c>
      <c r="D55" s="111">
        <v>3.0588E-3</v>
      </c>
      <c r="E55" s="47">
        <f t="shared" si="2"/>
        <v>3.9042565712043942</v>
      </c>
      <c r="F55" s="61">
        <f t="shared" si="3"/>
        <v>9.2059989655134011E-6</v>
      </c>
      <c r="G55" s="97">
        <v>0.41381696875000001</v>
      </c>
    </row>
    <row r="56" spans="1:7" ht="12" customHeight="1" x14ac:dyDescent="0.2">
      <c r="A56" s="109" t="s">
        <v>2144</v>
      </c>
      <c r="B56" s="60" t="s">
        <v>309</v>
      </c>
      <c r="C56" s="111">
        <v>1.4201999999999999E-2</v>
      </c>
      <c r="D56" s="111">
        <v>0.41318359999999998</v>
      </c>
      <c r="E56" s="47">
        <f t="shared" si="2"/>
        <v>-0.96562787099972025</v>
      </c>
      <c r="F56" s="61">
        <f t="shared" si="3"/>
        <v>8.7155774366629015E-6</v>
      </c>
      <c r="G56" s="97">
        <v>10.038847000000001</v>
      </c>
    </row>
    <row r="57" spans="1:7" ht="12" customHeight="1" x14ac:dyDescent="0.2">
      <c r="A57" s="109" t="s">
        <v>2162</v>
      </c>
      <c r="B57" s="60" t="s">
        <v>308</v>
      </c>
      <c r="C57" s="111">
        <v>2.0726999999999998E-3</v>
      </c>
      <c r="D57" s="111">
        <v>6.0180200000000007E-3</v>
      </c>
      <c r="E57" s="47">
        <f t="shared" si="2"/>
        <v>-0.65558439486741493</v>
      </c>
      <c r="F57" s="61">
        <f t="shared" si="3"/>
        <v>1.2719882659464297E-6</v>
      </c>
      <c r="G57" s="97">
        <v>0.28430128124999998</v>
      </c>
    </row>
    <row r="58" spans="1:7" ht="12" customHeight="1" x14ac:dyDescent="0.2">
      <c r="A58" s="109" t="s">
        <v>2163</v>
      </c>
      <c r="B58" s="60" t="s">
        <v>3425</v>
      </c>
      <c r="C58" s="111">
        <v>0</v>
      </c>
      <c r="D58" s="111">
        <v>4.1325000000000001E-2</v>
      </c>
      <c r="E58" s="47">
        <f t="shared" si="2"/>
        <v>-1</v>
      </c>
      <c r="F58" s="61">
        <f t="shared" si="3"/>
        <v>0</v>
      </c>
      <c r="G58" s="97">
        <v>1.8996337483898666</v>
      </c>
    </row>
    <row r="59" spans="1:7" ht="12" customHeight="1" x14ac:dyDescent="0.2">
      <c r="A59" s="109" t="s">
        <v>2154</v>
      </c>
      <c r="B59" s="60" t="s">
        <v>259</v>
      </c>
      <c r="C59" s="111">
        <v>0</v>
      </c>
      <c r="D59" s="111">
        <v>3.4306959999999997E-2</v>
      </c>
      <c r="E59" s="47">
        <f t="shared" si="2"/>
        <v>-1</v>
      </c>
      <c r="F59" s="61">
        <f t="shared" si="3"/>
        <v>0</v>
      </c>
      <c r="G59" s="97">
        <v>12.406209</v>
      </c>
    </row>
    <row r="60" spans="1:7" ht="12" customHeight="1" x14ac:dyDescent="0.2">
      <c r="A60" s="62"/>
      <c r="B60" s="88">
        <f>COUNTA(B7:B59)</f>
        <v>53</v>
      </c>
      <c r="C60" s="37">
        <f>SUM(C7:C59)</f>
        <v>1629.4961639900005</v>
      </c>
      <c r="D60" s="37">
        <f>SUM(D7:D59)</f>
        <v>985.74415284000031</v>
      </c>
      <c r="E60" s="45">
        <f>IF(ISERROR(C60/D60-1),"",((C60/D60-1)))</f>
        <v>0.65306196267591754</v>
      </c>
      <c r="F60" s="63">
        <f>SUM(F7:F59)</f>
        <v>0.99999999999999967</v>
      </c>
      <c r="G60" s="135">
        <f>SUM(G7:G59)</f>
        <v>5206.529272917579</v>
      </c>
    </row>
    <row r="61" spans="1:7" ht="12" customHeight="1" x14ac:dyDescent="0.2">
      <c r="B61" s="64"/>
      <c r="C61" s="57"/>
      <c r="D61" s="52"/>
      <c r="E61" s="53"/>
      <c r="F61" s="65"/>
    </row>
    <row r="62" spans="1:7" ht="12" customHeight="1" x14ac:dyDescent="0.2">
      <c r="A62" s="29" t="s">
        <v>1774</v>
      </c>
      <c r="B62" s="64"/>
      <c r="C62" s="99"/>
      <c r="D62" s="52"/>
      <c r="E62" s="53"/>
      <c r="F62" s="64"/>
      <c r="G62" s="98"/>
    </row>
    <row r="63" spans="1:7" ht="12" customHeight="1" x14ac:dyDescent="0.2">
      <c r="A63" s="40"/>
      <c r="B63" s="64"/>
      <c r="C63" s="52"/>
      <c r="D63" s="52"/>
      <c r="E63" s="53"/>
      <c r="F63" s="64"/>
    </row>
    <row r="64" spans="1:7" ht="12" customHeight="1" x14ac:dyDescent="0.2">
      <c r="A64" s="55"/>
      <c r="B64" s="64"/>
      <c r="C64" s="52"/>
      <c r="D64" s="52"/>
      <c r="E64" s="53"/>
      <c r="F64" s="64"/>
    </row>
    <row r="65" spans="1:1" ht="12" customHeight="1" x14ac:dyDescent="0.2">
      <c r="A65" s="66" t="s">
        <v>36</v>
      </c>
    </row>
    <row r="66" spans="1:1" ht="12" customHeight="1" x14ac:dyDescent="0.2"/>
    <row r="67" spans="1:1" ht="12" customHeight="1" x14ac:dyDescent="0.2"/>
    <row r="68" spans="1:1" ht="12" customHeight="1" x14ac:dyDescent="0.2"/>
    <row r="69" spans="1:1" ht="12" customHeight="1" x14ac:dyDescent="0.2"/>
    <row r="70" spans="1:1" ht="12" customHeight="1" x14ac:dyDescent="0.2"/>
    <row r="71" spans="1:1" ht="12" customHeight="1" x14ac:dyDescent="0.2"/>
    <row r="72" spans="1:1" ht="12" customHeight="1" x14ac:dyDescent="0.2"/>
    <row r="73" spans="1:1" ht="12" customHeight="1" x14ac:dyDescent="0.2"/>
    <row r="74" spans="1:1" ht="12" customHeight="1" x14ac:dyDescent="0.2"/>
    <row r="75" spans="1:1" ht="12" customHeight="1" x14ac:dyDescent="0.2"/>
    <row r="76" spans="1:1" ht="12" customHeight="1" x14ac:dyDescent="0.2"/>
  </sheetData>
  <sortState xmlns:xlrd2="http://schemas.microsoft.com/office/spreadsheetml/2017/richdata2" ref="A7:I59">
    <sortCondition descending="1" ref="C6"/>
  </sortState>
  <mergeCells count="1">
    <mergeCell ref="C5:E5"/>
  </mergeCells>
  <pageMargins left="0.74803149606299213" right="0.74803149606299213" top="0.98425196850393704" bottom="0.98425196850393704" header="0.51181102362204722" footer="0.51181102362204722"/>
  <pageSetup scale="60" orientation="landscape" verticalDpi="599" r:id="rId1"/>
  <headerFooter alignWithMargins="0">
    <oddFooter>&amp;C&amp;1#&amp;"Calibri"&amp;10&amp;K000000Internal</oddFooter>
  </headerFooter>
  <ignoredErrors>
    <ignoredError sqref="E60"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E4725"/>
  <sheetViews>
    <sheetView showGridLines="0" workbookViewId="0">
      <pane ySplit="6" topLeftCell="A7" activePane="bottomLeft" state="frozen"/>
      <selection activeCell="E59" sqref="E59"/>
      <selection pane="bottomLeft" sqref="A1:B1"/>
    </sheetView>
  </sheetViews>
  <sheetFormatPr defaultColWidth="9.140625" defaultRowHeight="12.75" x14ac:dyDescent="0.2"/>
  <cols>
    <col min="1" max="1" width="11.42578125" style="17" bestFit="1" customWidth="1"/>
    <col min="2" max="2" width="76.140625" style="19" bestFit="1" customWidth="1"/>
    <col min="3" max="3" width="12.7109375" style="19" bestFit="1" customWidth="1"/>
    <col min="4" max="4" width="27.140625" style="19" bestFit="1" customWidth="1"/>
    <col min="5" max="5" width="36.85546875" style="19" bestFit="1" customWidth="1"/>
    <col min="6" max="16384" width="9.140625" style="17"/>
  </cols>
  <sheetData>
    <row r="1" spans="1:5" ht="26.25" x14ac:dyDescent="0.2">
      <c r="A1" s="180" t="s">
        <v>1077</v>
      </c>
      <c r="B1" s="180"/>
      <c r="C1" s="103"/>
      <c r="D1" s="17"/>
      <c r="E1" s="17"/>
    </row>
    <row r="2" spans="1:5" ht="15.75" customHeight="1" x14ac:dyDescent="0.2">
      <c r="A2" s="181" t="s">
        <v>3919</v>
      </c>
      <c r="B2" s="181"/>
      <c r="C2" s="17"/>
      <c r="D2" s="17"/>
      <c r="E2" s="17"/>
    </row>
    <row r="3" spans="1:5" ht="12" customHeight="1" x14ac:dyDescent="0.2">
      <c r="B3" s="18"/>
      <c r="C3" s="18"/>
      <c r="D3" s="18"/>
      <c r="E3" s="18"/>
    </row>
    <row r="4" spans="1:5" ht="12" customHeight="1" x14ac:dyDescent="0.2">
      <c r="B4" s="17"/>
      <c r="C4" s="17"/>
      <c r="D4" s="17"/>
      <c r="E4" s="17"/>
    </row>
    <row r="5" spans="1:5" ht="30" customHeight="1" x14ac:dyDescent="0.2">
      <c r="A5" s="102" t="s">
        <v>817</v>
      </c>
      <c r="B5" s="102" t="s">
        <v>816</v>
      </c>
      <c r="C5" s="102" t="s">
        <v>52</v>
      </c>
      <c r="D5" s="102" t="s">
        <v>635</v>
      </c>
      <c r="E5" s="102" t="s">
        <v>370</v>
      </c>
    </row>
    <row r="6" spans="1:5" x14ac:dyDescent="0.2">
      <c r="A6" s="119"/>
      <c r="B6" s="119"/>
      <c r="C6" s="120"/>
      <c r="D6" s="120"/>
      <c r="E6" s="119"/>
    </row>
    <row r="7" spans="1:5" x14ac:dyDescent="0.2">
      <c r="A7" s="160" t="s">
        <v>3923</v>
      </c>
      <c r="B7" s="160" t="s">
        <v>3714</v>
      </c>
      <c r="C7" s="160" t="s">
        <v>3715</v>
      </c>
      <c r="D7" s="164" t="s">
        <v>1751</v>
      </c>
      <c r="E7" s="162" t="s">
        <v>3959</v>
      </c>
    </row>
    <row r="8" spans="1:5" x14ac:dyDescent="0.2">
      <c r="A8" s="169" t="s">
        <v>3923</v>
      </c>
      <c r="B8" s="169" t="s">
        <v>3121</v>
      </c>
      <c r="C8" s="169" t="s">
        <v>3122</v>
      </c>
      <c r="D8" s="170" t="s">
        <v>1751</v>
      </c>
      <c r="E8" s="171" t="s">
        <v>3959</v>
      </c>
    </row>
    <row r="9" spans="1:5" x14ac:dyDescent="0.2">
      <c r="A9" s="169" t="s">
        <v>3923</v>
      </c>
      <c r="B9" s="169" t="s">
        <v>3908</v>
      </c>
      <c r="C9" s="169" t="s">
        <v>1510</v>
      </c>
      <c r="D9" s="170" t="s">
        <v>1284</v>
      </c>
      <c r="E9" s="171" t="s">
        <v>3960</v>
      </c>
    </row>
    <row r="10" spans="1:5" x14ac:dyDescent="0.2">
      <c r="A10" s="169" t="s">
        <v>3923</v>
      </c>
      <c r="B10" s="169" t="s">
        <v>3908</v>
      </c>
      <c r="C10" s="169" t="s">
        <v>1510</v>
      </c>
      <c r="D10" s="170" t="s">
        <v>1284</v>
      </c>
      <c r="E10" s="171" t="s">
        <v>3961</v>
      </c>
    </row>
    <row r="11" spans="1:5" x14ac:dyDescent="0.2">
      <c r="A11" s="169" t="s">
        <v>3923</v>
      </c>
      <c r="B11" s="169" t="s">
        <v>2297</v>
      </c>
      <c r="C11" s="169" t="s">
        <v>1491</v>
      </c>
      <c r="D11" s="170" t="s">
        <v>1284</v>
      </c>
      <c r="E11" s="171" t="s">
        <v>3962</v>
      </c>
    </row>
    <row r="12" spans="1:5" x14ac:dyDescent="0.2">
      <c r="A12" s="169" t="s">
        <v>3923</v>
      </c>
      <c r="B12" s="169" t="s">
        <v>2297</v>
      </c>
      <c r="C12" s="169" t="s">
        <v>1491</v>
      </c>
      <c r="D12" s="170" t="s">
        <v>1284</v>
      </c>
      <c r="E12" s="171" t="s">
        <v>3960</v>
      </c>
    </row>
    <row r="13" spans="1:5" x14ac:dyDescent="0.2">
      <c r="A13" s="169" t="s">
        <v>3923</v>
      </c>
      <c r="B13" s="169" t="s">
        <v>2297</v>
      </c>
      <c r="C13" s="169" t="s">
        <v>1491</v>
      </c>
      <c r="D13" s="170" t="s">
        <v>1284</v>
      </c>
      <c r="E13" s="171" t="s">
        <v>3963</v>
      </c>
    </row>
    <row r="14" spans="1:5" x14ac:dyDescent="0.2">
      <c r="A14" s="169" t="s">
        <v>3923</v>
      </c>
      <c r="B14" s="169" t="s">
        <v>3389</v>
      </c>
      <c r="C14" s="169" t="s">
        <v>3390</v>
      </c>
      <c r="D14" s="170" t="s">
        <v>1284</v>
      </c>
      <c r="E14" s="171" t="s">
        <v>3962</v>
      </c>
    </row>
    <row r="15" spans="1:5" x14ac:dyDescent="0.2">
      <c r="A15" s="169" t="s">
        <v>3923</v>
      </c>
      <c r="B15" s="169" t="s">
        <v>3389</v>
      </c>
      <c r="C15" s="169" t="s">
        <v>3390</v>
      </c>
      <c r="D15" s="170" t="s">
        <v>1284</v>
      </c>
      <c r="E15" s="171" t="s">
        <v>3960</v>
      </c>
    </row>
    <row r="16" spans="1:5" x14ac:dyDescent="0.2">
      <c r="A16" s="169" t="s">
        <v>3923</v>
      </c>
      <c r="B16" s="169" t="s">
        <v>2932</v>
      </c>
      <c r="C16" s="169" t="s">
        <v>38</v>
      </c>
      <c r="D16" s="170" t="s">
        <v>1284</v>
      </c>
      <c r="E16" s="171" t="s">
        <v>3962</v>
      </c>
    </row>
    <row r="17" spans="1:5" x14ac:dyDescent="0.2">
      <c r="A17" s="169" t="s">
        <v>3923</v>
      </c>
      <c r="B17" s="169" t="s">
        <v>2932</v>
      </c>
      <c r="C17" s="169" t="s">
        <v>38</v>
      </c>
      <c r="D17" s="170" t="s">
        <v>1284</v>
      </c>
      <c r="E17" s="171" t="s">
        <v>3960</v>
      </c>
    </row>
    <row r="18" spans="1:5" x14ac:dyDescent="0.2">
      <c r="A18" s="169" t="s">
        <v>3923</v>
      </c>
      <c r="B18" s="169" t="s">
        <v>2932</v>
      </c>
      <c r="C18" s="169" t="s">
        <v>38</v>
      </c>
      <c r="D18" s="170" t="s">
        <v>1284</v>
      </c>
      <c r="E18" s="171" t="s">
        <v>3963</v>
      </c>
    </row>
    <row r="19" spans="1:5" x14ac:dyDescent="0.2">
      <c r="A19" s="169" t="s">
        <v>3923</v>
      </c>
      <c r="B19" s="169" t="s">
        <v>2932</v>
      </c>
      <c r="C19" s="169" t="s">
        <v>38</v>
      </c>
      <c r="D19" s="170" t="s">
        <v>1284</v>
      </c>
      <c r="E19" s="171" t="s">
        <v>3961</v>
      </c>
    </row>
    <row r="20" spans="1:5" x14ac:dyDescent="0.2">
      <c r="A20" s="169" t="s">
        <v>3923</v>
      </c>
      <c r="B20" s="169" t="s">
        <v>2298</v>
      </c>
      <c r="C20" s="169" t="s">
        <v>121</v>
      </c>
      <c r="D20" s="170" t="s">
        <v>1284</v>
      </c>
      <c r="E20" s="171" t="s">
        <v>3961</v>
      </c>
    </row>
    <row r="21" spans="1:5" x14ac:dyDescent="0.2">
      <c r="A21" s="169" t="s">
        <v>3923</v>
      </c>
      <c r="B21" s="169" t="s">
        <v>2933</v>
      </c>
      <c r="C21" s="169" t="s">
        <v>127</v>
      </c>
      <c r="D21" s="170" t="s">
        <v>1284</v>
      </c>
      <c r="E21" s="171" t="s">
        <v>3961</v>
      </c>
    </row>
    <row r="22" spans="1:5" x14ac:dyDescent="0.2">
      <c r="A22" s="169" t="s">
        <v>3923</v>
      </c>
      <c r="B22" s="169" t="s">
        <v>3734</v>
      </c>
      <c r="C22" s="169" t="s">
        <v>122</v>
      </c>
      <c r="D22" s="170" t="s">
        <v>1284</v>
      </c>
      <c r="E22" s="171" t="s">
        <v>3964</v>
      </c>
    </row>
    <row r="23" spans="1:5" x14ac:dyDescent="0.2">
      <c r="A23" s="169" t="s">
        <v>3923</v>
      </c>
      <c r="B23" s="169" t="s">
        <v>3734</v>
      </c>
      <c r="C23" s="169" t="s">
        <v>122</v>
      </c>
      <c r="D23" s="170" t="s">
        <v>1284</v>
      </c>
      <c r="E23" s="171" t="s">
        <v>3961</v>
      </c>
    </row>
    <row r="24" spans="1:5" x14ac:dyDescent="0.2">
      <c r="A24" s="169" t="s">
        <v>3923</v>
      </c>
      <c r="B24" s="169" t="s">
        <v>2934</v>
      </c>
      <c r="C24" s="169" t="s">
        <v>123</v>
      </c>
      <c r="D24" s="170" t="s">
        <v>1284</v>
      </c>
      <c r="E24" s="171" t="s">
        <v>3961</v>
      </c>
    </row>
    <row r="25" spans="1:5" x14ac:dyDescent="0.2">
      <c r="A25" s="169" t="s">
        <v>3923</v>
      </c>
      <c r="B25" s="169" t="s">
        <v>2935</v>
      </c>
      <c r="C25" s="169" t="s">
        <v>124</v>
      </c>
      <c r="D25" s="170" t="s">
        <v>1284</v>
      </c>
      <c r="E25" s="171" t="s">
        <v>3961</v>
      </c>
    </row>
    <row r="26" spans="1:5" x14ac:dyDescent="0.2">
      <c r="A26" s="169" t="s">
        <v>3923</v>
      </c>
      <c r="B26" s="169" t="s">
        <v>2936</v>
      </c>
      <c r="C26" s="169" t="s">
        <v>125</v>
      </c>
      <c r="D26" s="170" t="s">
        <v>1284</v>
      </c>
      <c r="E26" s="171" t="s">
        <v>3961</v>
      </c>
    </row>
    <row r="27" spans="1:5" x14ac:dyDescent="0.2">
      <c r="A27" s="169" t="s">
        <v>3923</v>
      </c>
      <c r="B27" s="169" t="s">
        <v>2937</v>
      </c>
      <c r="C27" s="169" t="s">
        <v>126</v>
      </c>
      <c r="D27" s="170" t="s">
        <v>1284</v>
      </c>
      <c r="E27" s="171" t="s">
        <v>3961</v>
      </c>
    </row>
    <row r="28" spans="1:5" x14ac:dyDescent="0.2">
      <c r="A28" s="169" t="s">
        <v>3923</v>
      </c>
      <c r="B28" s="169" t="s">
        <v>2938</v>
      </c>
      <c r="C28" s="169" t="s">
        <v>1391</v>
      </c>
      <c r="D28" s="170" t="s">
        <v>1284</v>
      </c>
      <c r="E28" s="171" t="s">
        <v>3962</v>
      </c>
    </row>
    <row r="29" spans="1:5" x14ac:dyDescent="0.2">
      <c r="A29" s="169" t="s">
        <v>3923</v>
      </c>
      <c r="B29" s="169" t="s">
        <v>2939</v>
      </c>
      <c r="C29" s="169" t="s">
        <v>37</v>
      </c>
      <c r="D29" s="170" t="s">
        <v>1284</v>
      </c>
      <c r="E29" s="171" t="s">
        <v>3962</v>
      </c>
    </row>
    <row r="30" spans="1:5" x14ac:dyDescent="0.2">
      <c r="A30" s="169" t="s">
        <v>3923</v>
      </c>
      <c r="B30" s="169" t="s">
        <v>2939</v>
      </c>
      <c r="C30" s="169" t="s">
        <v>37</v>
      </c>
      <c r="D30" s="170" t="s">
        <v>1284</v>
      </c>
      <c r="E30" s="171" t="s">
        <v>3960</v>
      </c>
    </row>
    <row r="31" spans="1:5" x14ac:dyDescent="0.2">
      <c r="A31" s="169" t="s">
        <v>3923</v>
      </c>
      <c r="B31" s="169" t="s">
        <v>2939</v>
      </c>
      <c r="C31" s="169" t="s">
        <v>37</v>
      </c>
      <c r="D31" s="170" t="s">
        <v>1284</v>
      </c>
      <c r="E31" s="171" t="s">
        <v>3963</v>
      </c>
    </row>
    <row r="32" spans="1:5" x14ac:dyDescent="0.2">
      <c r="A32" s="169" t="s">
        <v>3923</v>
      </c>
      <c r="B32" s="169" t="s">
        <v>2940</v>
      </c>
      <c r="C32" s="169" t="s">
        <v>128</v>
      </c>
      <c r="D32" s="170" t="s">
        <v>1284</v>
      </c>
      <c r="E32" s="171" t="s">
        <v>3962</v>
      </c>
    </row>
    <row r="33" spans="1:5" x14ac:dyDescent="0.2">
      <c r="A33" s="169" t="s">
        <v>3923</v>
      </c>
      <c r="B33" s="169" t="s">
        <v>2940</v>
      </c>
      <c r="C33" s="169" t="s">
        <v>128</v>
      </c>
      <c r="D33" s="170" t="s">
        <v>1284</v>
      </c>
      <c r="E33" s="171" t="s">
        <v>3960</v>
      </c>
    </row>
    <row r="34" spans="1:5" x14ac:dyDescent="0.2">
      <c r="A34" s="169" t="s">
        <v>3923</v>
      </c>
      <c r="B34" s="169" t="s">
        <v>2940</v>
      </c>
      <c r="C34" s="169" t="s">
        <v>128</v>
      </c>
      <c r="D34" s="170" t="s">
        <v>1284</v>
      </c>
      <c r="E34" s="171" t="s">
        <v>3963</v>
      </c>
    </row>
    <row r="35" spans="1:5" x14ac:dyDescent="0.2">
      <c r="A35" s="169" t="s">
        <v>3923</v>
      </c>
      <c r="B35" s="169" t="s">
        <v>2941</v>
      </c>
      <c r="C35" s="169" t="s">
        <v>129</v>
      </c>
      <c r="D35" s="170" t="s">
        <v>1284</v>
      </c>
      <c r="E35" s="171" t="s">
        <v>3962</v>
      </c>
    </row>
    <row r="36" spans="1:5" x14ac:dyDescent="0.2">
      <c r="A36" s="169" t="s">
        <v>3923</v>
      </c>
      <c r="B36" s="169" t="s">
        <v>2941</v>
      </c>
      <c r="C36" s="169" t="s">
        <v>129</v>
      </c>
      <c r="D36" s="170" t="s">
        <v>1284</v>
      </c>
      <c r="E36" s="171" t="s">
        <v>3960</v>
      </c>
    </row>
    <row r="37" spans="1:5" x14ac:dyDescent="0.2">
      <c r="A37" s="169" t="s">
        <v>3923</v>
      </c>
      <c r="B37" s="169" t="s">
        <v>2942</v>
      </c>
      <c r="C37" s="169" t="s">
        <v>263</v>
      </c>
      <c r="D37" s="170" t="s">
        <v>1284</v>
      </c>
      <c r="E37" s="171" t="s">
        <v>3962</v>
      </c>
    </row>
    <row r="38" spans="1:5" x14ac:dyDescent="0.2">
      <c r="A38" s="169" t="s">
        <v>3923</v>
      </c>
      <c r="B38" s="169" t="s">
        <v>2942</v>
      </c>
      <c r="C38" s="169" t="s">
        <v>263</v>
      </c>
      <c r="D38" s="170" t="s">
        <v>1284</v>
      </c>
      <c r="E38" s="171" t="s">
        <v>3960</v>
      </c>
    </row>
    <row r="39" spans="1:5" x14ac:dyDescent="0.2">
      <c r="A39" s="169" t="s">
        <v>3923</v>
      </c>
      <c r="B39" s="169" t="s">
        <v>2942</v>
      </c>
      <c r="C39" s="169" t="s">
        <v>263</v>
      </c>
      <c r="D39" s="170" t="s">
        <v>1284</v>
      </c>
      <c r="E39" s="171" t="s">
        <v>3961</v>
      </c>
    </row>
    <row r="40" spans="1:5" x14ac:dyDescent="0.2">
      <c r="A40" s="169" t="s">
        <v>3923</v>
      </c>
      <c r="B40" s="169" t="s">
        <v>2943</v>
      </c>
      <c r="C40" s="169" t="s">
        <v>421</v>
      </c>
      <c r="D40" s="170" t="s">
        <v>1284</v>
      </c>
      <c r="E40" s="171" t="s">
        <v>3962</v>
      </c>
    </row>
    <row r="41" spans="1:5" x14ac:dyDescent="0.2">
      <c r="A41" s="169" t="s">
        <v>3923</v>
      </c>
      <c r="B41" s="169" t="s">
        <v>2944</v>
      </c>
      <c r="C41" s="169" t="s">
        <v>130</v>
      </c>
      <c r="D41" s="170" t="s">
        <v>1284</v>
      </c>
      <c r="E41" s="171" t="s">
        <v>3962</v>
      </c>
    </row>
    <row r="42" spans="1:5" x14ac:dyDescent="0.2">
      <c r="A42" s="169" t="s">
        <v>3923</v>
      </c>
      <c r="B42" s="169" t="s">
        <v>2944</v>
      </c>
      <c r="C42" s="169" t="s">
        <v>130</v>
      </c>
      <c r="D42" s="170" t="s">
        <v>1284</v>
      </c>
      <c r="E42" s="171" t="s">
        <v>3960</v>
      </c>
    </row>
    <row r="43" spans="1:5" x14ac:dyDescent="0.2">
      <c r="A43" s="169" t="s">
        <v>3923</v>
      </c>
      <c r="B43" s="169" t="s">
        <v>2944</v>
      </c>
      <c r="C43" s="169" t="s">
        <v>130</v>
      </c>
      <c r="D43" s="170" t="s">
        <v>1284</v>
      </c>
      <c r="E43" s="171" t="s">
        <v>3963</v>
      </c>
    </row>
    <row r="44" spans="1:5" x14ac:dyDescent="0.2">
      <c r="A44" s="169" t="s">
        <v>3923</v>
      </c>
      <c r="B44" s="169" t="s">
        <v>2945</v>
      </c>
      <c r="C44" s="169" t="s">
        <v>452</v>
      </c>
      <c r="D44" s="170" t="s">
        <v>1284</v>
      </c>
      <c r="E44" s="171" t="s">
        <v>3962</v>
      </c>
    </row>
    <row r="45" spans="1:5" x14ac:dyDescent="0.2">
      <c r="A45" s="169" t="s">
        <v>3923</v>
      </c>
      <c r="B45" s="169" t="s">
        <v>2946</v>
      </c>
      <c r="C45" s="169" t="s">
        <v>422</v>
      </c>
      <c r="D45" s="170" t="s">
        <v>1284</v>
      </c>
      <c r="E45" s="171" t="s">
        <v>3962</v>
      </c>
    </row>
    <row r="46" spans="1:5" x14ac:dyDescent="0.2">
      <c r="A46" s="169" t="s">
        <v>3923</v>
      </c>
      <c r="B46" s="169" t="s">
        <v>2946</v>
      </c>
      <c r="C46" s="169" t="s">
        <v>422</v>
      </c>
      <c r="D46" s="170" t="s">
        <v>1284</v>
      </c>
      <c r="E46" s="171" t="s">
        <v>3963</v>
      </c>
    </row>
    <row r="47" spans="1:5" x14ac:dyDescent="0.2">
      <c r="A47" s="169" t="s">
        <v>3923</v>
      </c>
      <c r="B47" s="169" t="s">
        <v>2947</v>
      </c>
      <c r="C47" s="169" t="s">
        <v>39</v>
      </c>
      <c r="D47" s="170" t="s">
        <v>1284</v>
      </c>
      <c r="E47" s="171" t="s">
        <v>3962</v>
      </c>
    </row>
    <row r="48" spans="1:5" x14ac:dyDescent="0.2">
      <c r="A48" s="169" t="s">
        <v>3923</v>
      </c>
      <c r="B48" s="169" t="s">
        <v>2947</v>
      </c>
      <c r="C48" s="169" t="s">
        <v>39</v>
      </c>
      <c r="D48" s="170" t="s">
        <v>1284</v>
      </c>
      <c r="E48" s="171" t="s">
        <v>3960</v>
      </c>
    </row>
    <row r="49" spans="1:5" x14ac:dyDescent="0.2">
      <c r="A49" s="169" t="s">
        <v>3923</v>
      </c>
      <c r="B49" s="169" t="s">
        <v>2947</v>
      </c>
      <c r="C49" s="169" t="s">
        <v>39</v>
      </c>
      <c r="D49" s="170" t="s">
        <v>1284</v>
      </c>
      <c r="E49" s="171" t="s">
        <v>3961</v>
      </c>
    </row>
    <row r="50" spans="1:5" x14ac:dyDescent="0.2">
      <c r="A50" s="169" t="s">
        <v>3923</v>
      </c>
      <c r="B50" s="169" t="s">
        <v>2948</v>
      </c>
      <c r="C50" s="169" t="s">
        <v>40</v>
      </c>
      <c r="D50" s="170" t="s">
        <v>1284</v>
      </c>
      <c r="E50" s="171" t="s">
        <v>3962</v>
      </c>
    </row>
    <row r="51" spans="1:5" x14ac:dyDescent="0.2">
      <c r="A51" s="169" t="s">
        <v>3923</v>
      </c>
      <c r="B51" s="169" t="s">
        <v>2948</v>
      </c>
      <c r="C51" s="169" t="s">
        <v>40</v>
      </c>
      <c r="D51" s="170" t="s">
        <v>1284</v>
      </c>
      <c r="E51" s="171" t="s">
        <v>3960</v>
      </c>
    </row>
    <row r="52" spans="1:5" x14ac:dyDescent="0.2">
      <c r="A52" s="169" t="s">
        <v>3923</v>
      </c>
      <c r="B52" s="169" t="s">
        <v>2948</v>
      </c>
      <c r="C52" s="169" t="s">
        <v>40</v>
      </c>
      <c r="D52" s="170" t="s">
        <v>1284</v>
      </c>
      <c r="E52" s="171" t="s">
        <v>3963</v>
      </c>
    </row>
    <row r="53" spans="1:5" x14ac:dyDescent="0.2">
      <c r="A53" s="169" t="s">
        <v>3923</v>
      </c>
      <c r="B53" s="169" t="s">
        <v>2949</v>
      </c>
      <c r="C53" s="169" t="s">
        <v>666</v>
      </c>
      <c r="D53" s="170" t="s">
        <v>1284</v>
      </c>
      <c r="E53" s="171" t="s">
        <v>3962</v>
      </c>
    </row>
    <row r="54" spans="1:5" x14ac:dyDescent="0.2">
      <c r="A54" s="169" t="s">
        <v>3923</v>
      </c>
      <c r="B54" s="169" t="s">
        <v>2949</v>
      </c>
      <c r="C54" s="169" t="s">
        <v>666</v>
      </c>
      <c r="D54" s="170" t="s">
        <v>1284</v>
      </c>
      <c r="E54" s="171" t="s">
        <v>3960</v>
      </c>
    </row>
    <row r="55" spans="1:5" x14ac:dyDescent="0.2">
      <c r="A55" s="169" t="s">
        <v>3923</v>
      </c>
      <c r="B55" s="169" t="s">
        <v>2949</v>
      </c>
      <c r="C55" s="169" t="s">
        <v>666</v>
      </c>
      <c r="D55" s="170" t="s">
        <v>1284</v>
      </c>
      <c r="E55" s="171" t="s">
        <v>3963</v>
      </c>
    </row>
    <row r="56" spans="1:5" x14ac:dyDescent="0.2">
      <c r="A56" s="169" t="s">
        <v>3923</v>
      </c>
      <c r="B56" s="169" t="s">
        <v>2950</v>
      </c>
      <c r="C56" s="169" t="s">
        <v>665</v>
      </c>
      <c r="D56" s="170" t="s">
        <v>1284</v>
      </c>
      <c r="E56" s="171" t="s">
        <v>3962</v>
      </c>
    </row>
    <row r="57" spans="1:5" x14ac:dyDescent="0.2">
      <c r="A57" s="169" t="s">
        <v>3923</v>
      </c>
      <c r="B57" s="169" t="s">
        <v>2950</v>
      </c>
      <c r="C57" s="169" t="s">
        <v>665</v>
      </c>
      <c r="D57" s="170" t="s">
        <v>1284</v>
      </c>
      <c r="E57" s="171" t="s">
        <v>3960</v>
      </c>
    </row>
    <row r="58" spans="1:5" x14ac:dyDescent="0.2">
      <c r="A58" s="169" t="s">
        <v>3923</v>
      </c>
      <c r="B58" s="169" t="s">
        <v>2950</v>
      </c>
      <c r="C58" s="169" t="s">
        <v>665</v>
      </c>
      <c r="D58" s="170" t="s">
        <v>1284</v>
      </c>
      <c r="E58" s="171" t="s">
        <v>3963</v>
      </c>
    </row>
    <row r="59" spans="1:5" x14ac:dyDescent="0.2">
      <c r="A59" s="169" t="s">
        <v>3923</v>
      </c>
      <c r="B59" s="169" t="s">
        <v>3587</v>
      </c>
      <c r="C59" s="169" t="s">
        <v>3588</v>
      </c>
      <c r="D59" s="170" t="s">
        <v>1284</v>
      </c>
      <c r="E59" s="171" t="s">
        <v>3961</v>
      </c>
    </row>
    <row r="60" spans="1:5" x14ac:dyDescent="0.2">
      <c r="A60" s="169" t="s">
        <v>3923</v>
      </c>
      <c r="B60" s="169" t="s">
        <v>3909</v>
      </c>
      <c r="C60" s="169" t="s">
        <v>1511</v>
      </c>
      <c r="D60" s="170" t="s">
        <v>1284</v>
      </c>
      <c r="E60" s="171" t="s">
        <v>3960</v>
      </c>
    </row>
    <row r="61" spans="1:5" x14ac:dyDescent="0.2">
      <c r="A61" s="169" t="s">
        <v>3923</v>
      </c>
      <c r="B61" s="169" t="s">
        <v>3909</v>
      </c>
      <c r="C61" s="169" t="s">
        <v>1511</v>
      </c>
      <c r="D61" s="170" t="s">
        <v>1284</v>
      </c>
      <c r="E61" s="171" t="s">
        <v>3961</v>
      </c>
    </row>
    <row r="62" spans="1:5" x14ac:dyDescent="0.2">
      <c r="A62" s="169" t="s">
        <v>3923</v>
      </c>
      <c r="B62" s="169" t="s">
        <v>3910</v>
      </c>
      <c r="C62" s="169" t="s">
        <v>1559</v>
      </c>
      <c r="D62" s="170" t="s">
        <v>1284</v>
      </c>
      <c r="E62" s="171" t="s">
        <v>3960</v>
      </c>
    </row>
    <row r="63" spans="1:5" x14ac:dyDescent="0.2">
      <c r="A63" s="169" t="s">
        <v>3923</v>
      </c>
      <c r="B63" s="169" t="s">
        <v>3910</v>
      </c>
      <c r="C63" s="169" t="s">
        <v>1559</v>
      </c>
      <c r="D63" s="170" t="s">
        <v>1284</v>
      </c>
      <c r="E63" s="171" t="s">
        <v>3963</v>
      </c>
    </row>
    <row r="64" spans="1:5" x14ac:dyDescent="0.2">
      <c r="A64" s="169" t="s">
        <v>3923</v>
      </c>
      <c r="B64" s="169" t="s">
        <v>3910</v>
      </c>
      <c r="C64" s="169" t="s">
        <v>1559</v>
      </c>
      <c r="D64" s="170" t="s">
        <v>1284</v>
      </c>
      <c r="E64" s="171" t="s">
        <v>3961</v>
      </c>
    </row>
    <row r="65" spans="1:5" x14ac:dyDescent="0.2">
      <c r="A65" s="169" t="s">
        <v>3923</v>
      </c>
      <c r="B65" s="169" t="s">
        <v>1489</v>
      </c>
      <c r="C65" s="169" t="s">
        <v>1490</v>
      </c>
      <c r="D65" s="170" t="s">
        <v>1284</v>
      </c>
      <c r="E65" s="171" t="s">
        <v>3962</v>
      </c>
    </row>
    <row r="66" spans="1:5" x14ac:dyDescent="0.2">
      <c r="A66" s="169" t="s">
        <v>3923</v>
      </c>
      <c r="B66" s="169" t="s">
        <v>1489</v>
      </c>
      <c r="C66" s="169" t="s">
        <v>1490</v>
      </c>
      <c r="D66" s="170" t="s">
        <v>1284</v>
      </c>
      <c r="E66" s="171" t="s">
        <v>3960</v>
      </c>
    </row>
    <row r="67" spans="1:5" x14ac:dyDescent="0.2">
      <c r="A67" s="169" t="s">
        <v>3923</v>
      </c>
      <c r="B67" s="169" t="s">
        <v>1489</v>
      </c>
      <c r="C67" s="169" t="s">
        <v>1490</v>
      </c>
      <c r="D67" s="170" t="s">
        <v>1284</v>
      </c>
      <c r="E67" s="171" t="s">
        <v>3963</v>
      </c>
    </row>
    <row r="68" spans="1:5" x14ac:dyDescent="0.2">
      <c r="A68" s="169" t="s">
        <v>3923</v>
      </c>
      <c r="B68" s="169" t="s">
        <v>1489</v>
      </c>
      <c r="C68" s="169" t="s">
        <v>1490</v>
      </c>
      <c r="D68" s="170" t="s">
        <v>1284</v>
      </c>
      <c r="E68" s="171" t="s">
        <v>3965</v>
      </c>
    </row>
    <row r="69" spans="1:5" x14ac:dyDescent="0.2">
      <c r="A69" s="169" t="s">
        <v>3923</v>
      </c>
      <c r="B69" s="169" t="s">
        <v>1492</v>
      </c>
      <c r="C69" s="169" t="s">
        <v>1493</v>
      </c>
      <c r="D69" s="170" t="s">
        <v>1284</v>
      </c>
      <c r="E69" s="171" t="s">
        <v>3962</v>
      </c>
    </row>
    <row r="70" spans="1:5" x14ac:dyDescent="0.2">
      <c r="A70" s="169" t="s">
        <v>3923</v>
      </c>
      <c r="B70" s="169" t="s">
        <v>1492</v>
      </c>
      <c r="C70" s="169" t="s">
        <v>1493</v>
      </c>
      <c r="D70" s="170" t="s">
        <v>1284</v>
      </c>
      <c r="E70" s="171" t="s">
        <v>3960</v>
      </c>
    </row>
    <row r="71" spans="1:5" x14ac:dyDescent="0.2">
      <c r="A71" s="169" t="s">
        <v>3923</v>
      </c>
      <c r="B71" s="169" t="s">
        <v>1492</v>
      </c>
      <c r="C71" s="169" t="s">
        <v>1493</v>
      </c>
      <c r="D71" s="170" t="s">
        <v>1284</v>
      </c>
      <c r="E71" s="171" t="s">
        <v>3963</v>
      </c>
    </row>
    <row r="72" spans="1:5" x14ac:dyDescent="0.2">
      <c r="A72" s="169" t="s">
        <v>3923</v>
      </c>
      <c r="B72" s="169" t="s">
        <v>2299</v>
      </c>
      <c r="C72" s="169" t="s">
        <v>1533</v>
      </c>
      <c r="D72" s="170" t="s">
        <v>1284</v>
      </c>
      <c r="E72" s="171" t="s">
        <v>3962</v>
      </c>
    </row>
    <row r="73" spans="1:5" x14ac:dyDescent="0.2">
      <c r="A73" s="169" t="s">
        <v>3923</v>
      </c>
      <c r="B73" s="169" t="s">
        <v>2299</v>
      </c>
      <c r="C73" s="169" t="s">
        <v>1533</v>
      </c>
      <c r="D73" s="170" t="s">
        <v>1284</v>
      </c>
      <c r="E73" s="171" t="s">
        <v>3960</v>
      </c>
    </row>
    <row r="74" spans="1:5" x14ac:dyDescent="0.2">
      <c r="A74" s="169" t="s">
        <v>3923</v>
      </c>
      <c r="B74" s="169" t="s">
        <v>3911</v>
      </c>
      <c r="C74" s="169" t="s">
        <v>1551</v>
      </c>
      <c r="D74" s="170" t="s">
        <v>1284</v>
      </c>
      <c r="E74" s="171" t="s">
        <v>3964</v>
      </c>
    </row>
    <row r="75" spans="1:5" x14ac:dyDescent="0.2">
      <c r="A75" s="169" t="s">
        <v>3923</v>
      </c>
      <c r="B75" s="169" t="s">
        <v>3911</v>
      </c>
      <c r="C75" s="169" t="s">
        <v>1551</v>
      </c>
      <c r="D75" s="170" t="s">
        <v>1284</v>
      </c>
      <c r="E75" s="171" t="s">
        <v>3960</v>
      </c>
    </row>
    <row r="76" spans="1:5" x14ac:dyDescent="0.2">
      <c r="A76" s="169" t="s">
        <v>3923</v>
      </c>
      <c r="B76" s="169" t="s">
        <v>3911</v>
      </c>
      <c r="C76" s="169" t="s">
        <v>1551</v>
      </c>
      <c r="D76" s="170" t="s">
        <v>1284</v>
      </c>
      <c r="E76" s="171" t="s">
        <v>3963</v>
      </c>
    </row>
    <row r="77" spans="1:5" x14ac:dyDescent="0.2">
      <c r="A77" s="169" t="s">
        <v>3923</v>
      </c>
      <c r="B77" s="169" t="s">
        <v>3911</v>
      </c>
      <c r="C77" s="169" t="s">
        <v>1551</v>
      </c>
      <c r="D77" s="170" t="s">
        <v>1284</v>
      </c>
      <c r="E77" s="171" t="s">
        <v>3961</v>
      </c>
    </row>
    <row r="78" spans="1:5" x14ac:dyDescent="0.2">
      <c r="A78" s="169" t="s">
        <v>3923</v>
      </c>
      <c r="B78" s="169" t="s">
        <v>3912</v>
      </c>
      <c r="C78" s="169" t="s">
        <v>1553</v>
      </c>
      <c r="D78" s="170" t="s">
        <v>1284</v>
      </c>
      <c r="E78" s="171" t="s">
        <v>3964</v>
      </c>
    </row>
    <row r="79" spans="1:5" x14ac:dyDescent="0.2">
      <c r="A79" s="169" t="s">
        <v>3923</v>
      </c>
      <c r="B79" s="169" t="s">
        <v>3912</v>
      </c>
      <c r="C79" s="169" t="s">
        <v>1553</v>
      </c>
      <c r="D79" s="170" t="s">
        <v>1284</v>
      </c>
      <c r="E79" s="171" t="s">
        <v>3960</v>
      </c>
    </row>
    <row r="80" spans="1:5" x14ac:dyDescent="0.2">
      <c r="A80" s="169" t="s">
        <v>3923</v>
      </c>
      <c r="B80" s="169" t="s">
        <v>3912</v>
      </c>
      <c r="C80" s="169" t="s">
        <v>1553</v>
      </c>
      <c r="D80" s="170" t="s">
        <v>1284</v>
      </c>
      <c r="E80" s="171" t="s">
        <v>3961</v>
      </c>
    </row>
    <row r="81" spans="1:5" x14ac:dyDescent="0.2">
      <c r="A81" s="169" t="s">
        <v>3923</v>
      </c>
      <c r="B81" s="169" t="s">
        <v>3913</v>
      </c>
      <c r="C81" s="169" t="s">
        <v>1549</v>
      </c>
      <c r="D81" s="170" t="s">
        <v>1284</v>
      </c>
      <c r="E81" s="171" t="s">
        <v>3960</v>
      </c>
    </row>
    <row r="82" spans="1:5" x14ac:dyDescent="0.2">
      <c r="A82" s="169" t="s">
        <v>3923</v>
      </c>
      <c r="B82" s="169" t="s">
        <v>3913</v>
      </c>
      <c r="C82" s="169" t="s">
        <v>1549</v>
      </c>
      <c r="D82" s="170" t="s">
        <v>1284</v>
      </c>
      <c r="E82" s="171" t="s">
        <v>3961</v>
      </c>
    </row>
    <row r="83" spans="1:5" x14ac:dyDescent="0.2">
      <c r="A83" s="169" t="s">
        <v>3923</v>
      </c>
      <c r="B83" s="169" t="s">
        <v>2300</v>
      </c>
      <c r="C83" s="169" t="s">
        <v>1404</v>
      </c>
      <c r="D83" s="170" t="s">
        <v>1284</v>
      </c>
      <c r="E83" s="171" t="s">
        <v>3962</v>
      </c>
    </row>
    <row r="84" spans="1:5" x14ac:dyDescent="0.2">
      <c r="A84" s="169" t="s">
        <v>3923</v>
      </c>
      <c r="B84" s="169" t="s">
        <v>2300</v>
      </c>
      <c r="C84" s="169" t="s">
        <v>1404</v>
      </c>
      <c r="D84" s="170" t="s">
        <v>1284</v>
      </c>
      <c r="E84" s="171" t="s">
        <v>3960</v>
      </c>
    </row>
    <row r="85" spans="1:5" x14ac:dyDescent="0.2">
      <c r="A85" s="169" t="s">
        <v>3923</v>
      </c>
      <c r="B85" s="169" t="s">
        <v>2300</v>
      </c>
      <c r="C85" s="169" t="s">
        <v>1404</v>
      </c>
      <c r="D85" s="170" t="s">
        <v>1284</v>
      </c>
      <c r="E85" s="171" t="s">
        <v>3963</v>
      </c>
    </row>
    <row r="86" spans="1:5" x14ac:dyDescent="0.2">
      <c r="A86" s="169" t="s">
        <v>3923</v>
      </c>
      <c r="B86" s="169" t="s">
        <v>3735</v>
      </c>
      <c r="C86" s="169" t="s">
        <v>1550</v>
      </c>
      <c r="D86" s="170" t="s">
        <v>1284</v>
      </c>
      <c r="E86" s="171" t="s">
        <v>3961</v>
      </c>
    </row>
    <row r="87" spans="1:5" x14ac:dyDescent="0.2">
      <c r="A87" s="169" t="s">
        <v>3923</v>
      </c>
      <c r="B87" s="169" t="s">
        <v>3736</v>
      </c>
      <c r="C87" s="169" t="s">
        <v>1509</v>
      </c>
      <c r="D87" s="170" t="s">
        <v>1284</v>
      </c>
      <c r="E87" s="171" t="s">
        <v>3961</v>
      </c>
    </row>
    <row r="88" spans="1:5" x14ac:dyDescent="0.2">
      <c r="A88" s="169" t="s">
        <v>3923</v>
      </c>
      <c r="B88" s="169" t="s">
        <v>3737</v>
      </c>
      <c r="C88" s="169" t="s">
        <v>1556</v>
      </c>
      <c r="D88" s="170" t="s">
        <v>1284</v>
      </c>
      <c r="E88" s="171" t="s">
        <v>3961</v>
      </c>
    </row>
    <row r="89" spans="1:5" x14ac:dyDescent="0.2">
      <c r="A89" s="169" t="s">
        <v>3923</v>
      </c>
      <c r="B89" s="169" t="s">
        <v>3738</v>
      </c>
      <c r="C89" s="169" t="s">
        <v>1552</v>
      </c>
      <c r="D89" s="170" t="s">
        <v>1284</v>
      </c>
      <c r="E89" s="171" t="s">
        <v>3963</v>
      </c>
    </row>
    <row r="90" spans="1:5" x14ac:dyDescent="0.2">
      <c r="A90" s="169" t="s">
        <v>3923</v>
      </c>
      <c r="B90" s="169" t="s">
        <v>3738</v>
      </c>
      <c r="C90" s="169" t="s">
        <v>1552</v>
      </c>
      <c r="D90" s="170" t="s">
        <v>1284</v>
      </c>
      <c r="E90" s="171" t="s">
        <v>3961</v>
      </c>
    </row>
    <row r="91" spans="1:5" x14ac:dyDescent="0.2">
      <c r="A91" s="169" t="s">
        <v>3923</v>
      </c>
      <c r="B91" s="169" t="s">
        <v>3813</v>
      </c>
      <c r="C91" s="169" t="s">
        <v>3814</v>
      </c>
      <c r="D91" s="170" t="s">
        <v>1284</v>
      </c>
      <c r="E91" s="171" t="s">
        <v>3961</v>
      </c>
    </row>
    <row r="92" spans="1:5" x14ac:dyDescent="0.2">
      <c r="A92" s="169" t="s">
        <v>3923</v>
      </c>
      <c r="B92" s="169" t="s">
        <v>3644</v>
      </c>
      <c r="C92" s="169" t="s">
        <v>3645</v>
      </c>
      <c r="D92" s="170" t="s">
        <v>1284</v>
      </c>
      <c r="E92" s="171" t="s">
        <v>3961</v>
      </c>
    </row>
    <row r="93" spans="1:5" x14ac:dyDescent="0.2">
      <c r="A93" s="169" t="s">
        <v>3923</v>
      </c>
      <c r="B93" s="169" t="s">
        <v>2951</v>
      </c>
      <c r="C93" s="169" t="s">
        <v>1485</v>
      </c>
      <c r="D93" s="170" t="s">
        <v>1284</v>
      </c>
      <c r="E93" s="171" t="s">
        <v>3960</v>
      </c>
    </row>
    <row r="94" spans="1:5" x14ac:dyDescent="0.2">
      <c r="A94" s="169" t="s">
        <v>3923</v>
      </c>
      <c r="B94" s="169" t="s">
        <v>2951</v>
      </c>
      <c r="C94" s="169" t="s">
        <v>1485</v>
      </c>
      <c r="D94" s="170" t="s">
        <v>1284</v>
      </c>
      <c r="E94" s="171" t="s">
        <v>3961</v>
      </c>
    </row>
    <row r="95" spans="1:5" x14ac:dyDescent="0.2">
      <c r="A95" s="169" t="s">
        <v>3923</v>
      </c>
      <c r="B95" s="169" t="s">
        <v>3721</v>
      </c>
      <c r="C95" s="169" t="s">
        <v>3722</v>
      </c>
      <c r="D95" s="170" t="s">
        <v>1284</v>
      </c>
      <c r="E95" s="171" t="s">
        <v>3961</v>
      </c>
    </row>
    <row r="96" spans="1:5" x14ac:dyDescent="0.2">
      <c r="A96" s="169" t="s">
        <v>3923</v>
      </c>
      <c r="B96" s="169" t="s">
        <v>2952</v>
      </c>
      <c r="C96" s="169" t="s">
        <v>2268</v>
      </c>
      <c r="D96" s="170" t="s">
        <v>1284</v>
      </c>
      <c r="E96" s="171" t="s">
        <v>3961</v>
      </c>
    </row>
    <row r="97" spans="1:5" x14ac:dyDescent="0.2">
      <c r="A97" s="169" t="s">
        <v>3923</v>
      </c>
      <c r="B97" s="169" t="s">
        <v>2301</v>
      </c>
      <c r="C97" s="169" t="s">
        <v>1495</v>
      </c>
      <c r="D97" s="170" t="s">
        <v>1284</v>
      </c>
      <c r="E97" s="171" t="s">
        <v>3962</v>
      </c>
    </row>
    <row r="98" spans="1:5" x14ac:dyDescent="0.2">
      <c r="A98" s="169" t="s">
        <v>3923</v>
      </c>
      <c r="B98" s="169" t="s">
        <v>2301</v>
      </c>
      <c r="C98" s="169" t="s">
        <v>1495</v>
      </c>
      <c r="D98" s="170" t="s">
        <v>1284</v>
      </c>
      <c r="E98" s="171" t="s">
        <v>3960</v>
      </c>
    </row>
    <row r="99" spans="1:5" x14ac:dyDescent="0.2">
      <c r="A99" s="169" t="s">
        <v>3923</v>
      </c>
      <c r="B99" s="169" t="s">
        <v>2301</v>
      </c>
      <c r="C99" s="169" t="s">
        <v>1495</v>
      </c>
      <c r="D99" s="170" t="s">
        <v>1284</v>
      </c>
      <c r="E99" s="171" t="s">
        <v>3961</v>
      </c>
    </row>
    <row r="100" spans="1:5" x14ac:dyDescent="0.2">
      <c r="A100" s="169" t="s">
        <v>3923</v>
      </c>
      <c r="B100" s="169" t="s">
        <v>2953</v>
      </c>
      <c r="C100" s="169" t="s">
        <v>2269</v>
      </c>
      <c r="D100" s="170" t="s">
        <v>1284</v>
      </c>
      <c r="E100" s="171" t="s">
        <v>3961</v>
      </c>
    </row>
    <row r="101" spans="1:5" x14ac:dyDescent="0.2">
      <c r="A101" s="169" t="s">
        <v>3923</v>
      </c>
      <c r="B101" s="169" t="s">
        <v>3847</v>
      </c>
      <c r="C101" s="169" t="s">
        <v>1560</v>
      </c>
      <c r="D101" s="170" t="s">
        <v>1284</v>
      </c>
      <c r="E101" s="171" t="s">
        <v>3964</v>
      </c>
    </row>
    <row r="102" spans="1:5" x14ac:dyDescent="0.2">
      <c r="A102" s="169" t="s">
        <v>3923</v>
      </c>
      <c r="B102" s="169" t="s">
        <v>3847</v>
      </c>
      <c r="C102" s="169" t="s">
        <v>1560</v>
      </c>
      <c r="D102" s="170" t="s">
        <v>1284</v>
      </c>
      <c r="E102" s="171" t="s">
        <v>3960</v>
      </c>
    </row>
    <row r="103" spans="1:5" x14ac:dyDescent="0.2">
      <c r="A103" s="169" t="s">
        <v>3923</v>
      </c>
      <c r="B103" s="169" t="s">
        <v>3847</v>
      </c>
      <c r="C103" s="169" t="s">
        <v>1560</v>
      </c>
      <c r="D103" s="170" t="s">
        <v>1284</v>
      </c>
      <c r="E103" s="171" t="s">
        <v>3963</v>
      </c>
    </row>
    <row r="104" spans="1:5" x14ac:dyDescent="0.2">
      <c r="A104" s="169" t="s">
        <v>3923</v>
      </c>
      <c r="B104" s="169" t="s">
        <v>3847</v>
      </c>
      <c r="C104" s="169" t="s">
        <v>1560</v>
      </c>
      <c r="D104" s="170" t="s">
        <v>1284</v>
      </c>
      <c r="E104" s="171" t="s">
        <v>3961</v>
      </c>
    </row>
    <row r="105" spans="1:5" x14ac:dyDescent="0.2">
      <c r="A105" s="169" t="s">
        <v>3923</v>
      </c>
      <c r="B105" s="169" t="s">
        <v>3683</v>
      </c>
      <c r="C105" s="169" t="s">
        <v>1484</v>
      </c>
      <c r="D105" s="170" t="s">
        <v>1284</v>
      </c>
      <c r="E105" s="171" t="s">
        <v>3960</v>
      </c>
    </row>
    <row r="106" spans="1:5" x14ac:dyDescent="0.2">
      <c r="A106" s="169" t="s">
        <v>3923</v>
      </c>
      <c r="B106" s="169" t="s">
        <v>3683</v>
      </c>
      <c r="C106" s="169" t="s">
        <v>1484</v>
      </c>
      <c r="D106" s="170" t="s">
        <v>1284</v>
      </c>
      <c r="E106" s="171" t="s">
        <v>3961</v>
      </c>
    </row>
    <row r="107" spans="1:5" x14ac:dyDescent="0.2">
      <c r="A107" s="169" t="s">
        <v>3923</v>
      </c>
      <c r="B107" s="169" t="s">
        <v>2954</v>
      </c>
      <c r="C107" s="169" t="s">
        <v>1479</v>
      </c>
      <c r="D107" s="170" t="s">
        <v>1284</v>
      </c>
      <c r="E107" s="171" t="s">
        <v>3962</v>
      </c>
    </row>
    <row r="108" spans="1:5" x14ac:dyDescent="0.2">
      <c r="A108" s="169" t="s">
        <v>3923</v>
      </c>
      <c r="B108" s="169" t="s">
        <v>2954</v>
      </c>
      <c r="C108" s="169" t="s">
        <v>1479</v>
      </c>
      <c r="D108" s="170" t="s">
        <v>1284</v>
      </c>
      <c r="E108" s="171" t="s">
        <v>3961</v>
      </c>
    </row>
    <row r="109" spans="1:5" x14ac:dyDescent="0.2">
      <c r="A109" s="169" t="s">
        <v>3923</v>
      </c>
      <c r="B109" s="169" t="s">
        <v>2955</v>
      </c>
      <c r="C109" s="169" t="s">
        <v>1487</v>
      </c>
      <c r="D109" s="170" t="s">
        <v>1284</v>
      </c>
      <c r="E109" s="171" t="s">
        <v>3960</v>
      </c>
    </row>
    <row r="110" spans="1:5" x14ac:dyDescent="0.2">
      <c r="A110" s="169" t="s">
        <v>3923</v>
      </c>
      <c r="B110" s="169" t="s">
        <v>2955</v>
      </c>
      <c r="C110" s="169" t="s">
        <v>1487</v>
      </c>
      <c r="D110" s="170" t="s">
        <v>1284</v>
      </c>
      <c r="E110" s="171" t="s">
        <v>3961</v>
      </c>
    </row>
    <row r="111" spans="1:5" x14ac:dyDescent="0.2">
      <c r="A111" s="169" t="s">
        <v>3923</v>
      </c>
      <c r="B111" s="169" t="s">
        <v>2956</v>
      </c>
      <c r="C111" s="169" t="s">
        <v>1486</v>
      </c>
      <c r="D111" s="170" t="s">
        <v>1284</v>
      </c>
      <c r="E111" s="171" t="s">
        <v>3960</v>
      </c>
    </row>
    <row r="112" spans="1:5" x14ac:dyDescent="0.2">
      <c r="A112" s="169" t="s">
        <v>3923</v>
      </c>
      <c r="B112" s="169" t="s">
        <v>2956</v>
      </c>
      <c r="C112" s="169" t="s">
        <v>1486</v>
      </c>
      <c r="D112" s="170" t="s">
        <v>1284</v>
      </c>
      <c r="E112" s="171" t="s">
        <v>3961</v>
      </c>
    </row>
    <row r="113" spans="1:5" x14ac:dyDescent="0.2">
      <c r="A113" s="169" t="s">
        <v>3923</v>
      </c>
      <c r="B113" s="169" t="s">
        <v>3811</v>
      </c>
      <c r="C113" s="169" t="s">
        <v>3812</v>
      </c>
      <c r="D113" s="170" t="s">
        <v>1284</v>
      </c>
      <c r="E113" s="171" t="s">
        <v>3962</v>
      </c>
    </row>
    <row r="114" spans="1:5" x14ac:dyDescent="0.2">
      <c r="A114" s="169" t="s">
        <v>3923</v>
      </c>
      <c r="B114" s="169" t="s">
        <v>2302</v>
      </c>
      <c r="C114" s="169" t="s">
        <v>1937</v>
      </c>
      <c r="D114" s="170" t="s">
        <v>1284</v>
      </c>
      <c r="E114" s="171" t="s">
        <v>3962</v>
      </c>
    </row>
    <row r="115" spans="1:5" x14ac:dyDescent="0.2">
      <c r="A115" s="169" t="s">
        <v>3923</v>
      </c>
      <c r="B115" s="169" t="s">
        <v>2302</v>
      </c>
      <c r="C115" s="169" t="s">
        <v>1937</v>
      </c>
      <c r="D115" s="170" t="s">
        <v>1284</v>
      </c>
      <c r="E115" s="171" t="s">
        <v>3963</v>
      </c>
    </row>
    <row r="116" spans="1:5" x14ac:dyDescent="0.2">
      <c r="A116" s="169" t="s">
        <v>3923</v>
      </c>
      <c r="B116" s="169" t="s">
        <v>2957</v>
      </c>
      <c r="C116" s="169" t="s">
        <v>1478</v>
      </c>
      <c r="D116" s="170" t="s">
        <v>1284</v>
      </c>
      <c r="E116" s="171" t="s">
        <v>3964</v>
      </c>
    </row>
    <row r="117" spans="1:5" x14ac:dyDescent="0.2">
      <c r="A117" s="169" t="s">
        <v>3923</v>
      </c>
      <c r="B117" s="169" t="s">
        <v>2957</v>
      </c>
      <c r="C117" s="169" t="s">
        <v>1478</v>
      </c>
      <c r="D117" s="170" t="s">
        <v>1284</v>
      </c>
      <c r="E117" s="171" t="s">
        <v>3962</v>
      </c>
    </row>
    <row r="118" spans="1:5" x14ac:dyDescent="0.2">
      <c r="A118" s="169" t="s">
        <v>3923</v>
      </c>
      <c r="B118" s="169" t="s">
        <v>2957</v>
      </c>
      <c r="C118" s="169" t="s">
        <v>1478</v>
      </c>
      <c r="D118" s="170" t="s">
        <v>1284</v>
      </c>
      <c r="E118" s="171" t="s">
        <v>3960</v>
      </c>
    </row>
    <row r="119" spans="1:5" x14ac:dyDescent="0.2">
      <c r="A119" s="169" t="s">
        <v>3923</v>
      </c>
      <c r="B119" s="169" t="s">
        <v>2957</v>
      </c>
      <c r="C119" s="169" t="s">
        <v>1478</v>
      </c>
      <c r="D119" s="170" t="s">
        <v>1284</v>
      </c>
      <c r="E119" s="171" t="s">
        <v>3963</v>
      </c>
    </row>
    <row r="120" spans="1:5" x14ac:dyDescent="0.2">
      <c r="A120" s="169" t="s">
        <v>3923</v>
      </c>
      <c r="B120" s="169" t="s">
        <v>2957</v>
      </c>
      <c r="C120" s="169" t="s">
        <v>1478</v>
      </c>
      <c r="D120" s="170" t="s">
        <v>1284</v>
      </c>
      <c r="E120" s="171" t="s">
        <v>3961</v>
      </c>
    </row>
    <row r="121" spans="1:5" x14ac:dyDescent="0.2">
      <c r="A121" s="169" t="s">
        <v>3923</v>
      </c>
      <c r="B121" s="169" t="s">
        <v>2899</v>
      </c>
      <c r="C121" s="169" t="s">
        <v>2900</v>
      </c>
      <c r="D121" s="170" t="s">
        <v>1284</v>
      </c>
      <c r="E121" s="171" t="s">
        <v>3962</v>
      </c>
    </row>
    <row r="122" spans="1:5" x14ac:dyDescent="0.2">
      <c r="A122" s="169" t="s">
        <v>3923</v>
      </c>
      <c r="B122" s="169" t="s">
        <v>2899</v>
      </c>
      <c r="C122" s="169" t="s">
        <v>2900</v>
      </c>
      <c r="D122" s="170" t="s">
        <v>1284</v>
      </c>
      <c r="E122" s="171" t="s">
        <v>3960</v>
      </c>
    </row>
    <row r="123" spans="1:5" x14ac:dyDescent="0.2">
      <c r="A123" s="169" t="s">
        <v>3923</v>
      </c>
      <c r="B123" s="169" t="s">
        <v>2899</v>
      </c>
      <c r="C123" s="169" t="s">
        <v>2900</v>
      </c>
      <c r="D123" s="170" t="s">
        <v>1284</v>
      </c>
      <c r="E123" s="171" t="s">
        <v>3963</v>
      </c>
    </row>
    <row r="124" spans="1:5" x14ac:dyDescent="0.2">
      <c r="A124" s="169" t="s">
        <v>3923</v>
      </c>
      <c r="B124" s="169" t="s">
        <v>2899</v>
      </c>
      <c r="C124" s="169" t="s">
        <v>2900</v>
      </c>
      <c r="D124" s="170" t="s">
        <v>1284</v>
      </c>
      <c r="E124" s="171" t="s">
        <v>3961</v>
      </c>
    </row>
    <row r="125" spans="1:5" x14ac:dyDescent="0.2">
      <c r="A125" s="169" t="s">
        <v>3923</v>
      </c>
      <c r="B125" s="169" t="s">
        <v>2303</v>
      </c>
      <c r="C125" s="169" t="s">
        <v>1780</v>
      </c>
      <c r="D125" s="170" t="s">
        <v>1284</v>
      </c>
      <c r="E125" s="171" t="s">
        <v>3964</v>
      </c>
    </row>
    <row r="126" spans="1:5" x14ac:dyDescent="0.2">
      <c r="A126" s="169" t="s">
        <v>3923</v>
      </c>
      <c r="B126" s="169" t="s">
        <v>2303</v>
      </c>
      <c r="C126" s="169" t="s">
        <v>1780</v>
      </c>
      <c r="D126" s="170" t="s">
        <v>1284</v>
      </c>
      <c r="E126" s="171" t="s">
        <v>3962</v>
      </c>
    </row>
    <row r="127" spans="1:5" x14ac:dyDescent="0.2">
      <c r="A127" s="169" t="s">
        <v>3923</v>
      </c>
      <c r="B127" s="169" t="s">
        <v>2303</v>
      </c>
      <c r="C127" s="169" t="s">
        <v>1780</v>
      </c>
      <c r="D127" s="170" t="s">
        <v>1284</v>
      </c>
      <c r="E127" s="171" t="s">
        <v>3960</v>
      </c>
    </row>
    <row r="128" spans="1:5" x14ac:dyDescent="0.2">
      <c r="A128" s="169" t="s">
        <v>3923</v>
      </c>
      <c r="B128" s="169" t="s">
        <v>2303</v>
      </c>
      <c r="C128" s="169" t="s">
        <v>1780</v>
      </c>
      <c r="D128" s="170" t="s">
        <v>1284</v>
      </c>
      <c r="E128" s="171" t="s">
        <v>3963</v>
      </c>
    </row>
    <row r="129" spans="1:5" x14ac:dyDescent="0.2">
      <c r="A129" s="169" t="s">
        <v>3923</v>
      </c>
      <c r="B129" s="169" t="s">
        <v>2303</v>
      </c>
      <c r="C129" s="169" t="s">
        <v>1780</v>
      </c>
      <c r="D129" s="170" t="s">
        <v>1284</v>
      </c>
      <c r="E129" s="171" t="s">
        <v>3961</v>
      </c>
    </row>
    <row r="130" spans="1:5" x14ac:dyDescent="0.2">
      <c r="A130" s="169" t="s">
        <v>3923</v>
      </c>
      <c r="B130" s="169" t="s">
        <v>2958</v>
      </c>
      <c r="C130" s="169" t="s">
        <v>1480</v>
      </c>
      <c r="D130" s="170" t="s">
        <v>1284</v>
      </c>
      <c r="E130" s="171" t="s">
        <v>3962</v>
      </c>
    </row>
    <row r="131" spans="1:5" x14ac:dyDescent="0.2">
      <c r="A131" s="169" t="s">
        <v>3923</v>
      </c>
      <c r="B131" s="169" t="s">
        <v>2958</v>
      </c>
      <c r="C131" s="169" t="s">
        <v>1480</v>
      </c>
      <c r="D131" s="170" t="s">
        <v>1284</v>
      </c>
      <c r="E131" s="171" t="s">
        <v>3963</v>
      </c>
    </row>
    <row r="132" spans="1:5" x14ac:dyDescent="0.2">
      <c r="A132" s="169" t="s">
        <v>3923</v>
      </c>
      <c r="B132" s="169" t="s">
        <v>3445</v>
      </c>
      <c r="C132" s="169" t="s">
        <v>3446</v>
      </c>
      <c r="D132" s="170" t="s">
        <v>1284</v>
      </c>
      <c r="E132" s="171" t="s">
        <v>3962</v>
      </c>
    </row>
    <row r="133" spans="1:5" x14ac:dyDescent="0.2">
      <c r="A133" s="169" t="s">
        <v>3923</v>
      </c>
      <c r="B133" s="169" t="s">
        <v>3301</v>
      </c>
      <c r="C133" s="169" t="s">
        <v>3302</v>
      </c>
      <c r="D133" s="170" t="s">
        <v>1284</v>
      </c>
      <c r="E133" s="171" t="s">
        <v>3962</v>
      </c>
    </row>
    <row r="134" spans="1:5" x14ac:dyDescent="0.2">
      <c r="A134" s="169" t="s">
        <v>3923</v>
      </c>
      <c r="B134" s="169" t="s">
        <v>2304</v>
      </c>
      <c r="C134" s="169" t="s">
        <v>1498</v>
      </c>
      <c r="D134" s="170" t="s">
        <v>1284</v>
      </c>
      <c r="E134" s="171" t="s">
        <v>3964</v>
      </c>
    </row>
    <row r="135" spans="1:5" x14ac:dyDescent="0.2">
      <c r="A135" s="169" t="s">
        <v>3923</v>
      </c>
      <c r="B135" s="169" t="s">
        <v>2304</v>
      </c>
      <c r="C135" s="169" t="s">
        <v>1498</v>
      </c>
      <c r="D135" s="170" t="s">
        <v>1284</v>
      </c>
      <c r="E135" s="171" t="s">
        <v>3962</v>
      </c>
    </row>
    <row r="136" spans="1:5" x14ac:dyDescent="0.2">
      <c r="A136" s="169" t="s">
        <v>3923</v>
      </c>
      <c r="B136" s="169" t="s">
        <v>2304</v>
      </c>
      <c r="C136" s="169" t="s">
        <v>1498</v>
      </c>
      <c r="D136" s="170" t="s">
        <v>1284</v>
      </c>
      <c r="E136" s="171" t="s">
        <v>3960</v>
      </c>
    </row>
    <row r="137" spans="1:5" x14ac:dyDescent="0.2">
      <c r="A137" s="169" t="s">
        <v>3923</v>
      </c>
      <c r="B137" s="169" t="s">
        <v>2304</v>
      </c>
      <c r="C137" s="169" t="s">
        <v>1498</v>
      </c>
      <c r="D137" s="170" t="s">
        <v>1284</v>
      </c>
      <c r="E137" s="171" t="s">
        <v>3963</v>
      </c>
    </row>
    <row r="138" spans="1:5" x14ac:dyDescent="0.2">
      <c r="A138" s="169" t="s">
        <v>3923</v>
      </c>
      <c r="B138" s="169" t="s">
        <v>2959</v>
      </c>
      <c r="C138" s="169" t="s">
        <v>1477</v>
      </c>
      <c r="D138" s="170" t="s">
        <v>1284</v>
      </c>
      <c r="E138" s="171" t="s">
        <v>3962</v>
      </c>
    </row>
    <row r="139" spans="1:5" x14ac:dyDescent="0.2">
      <c r="A139" s="169" t="s">
        <v>3923</v>
      </c>
      <c r="B139" s="169" t="s">
        <v>2959</v>
      </c>
      <c r="C139" s="169" t="s">
        <v>1477</v>
      </c>
      <c r="D139" s="170" t="s">
        <v>1284</v>
      </c>
      <c r="E139" s="171" t="s">
        <v>3960</v>
      </c>
    </row>
    <row r="140" spans="1:5" x14ac:dyDescent="0.2">
      <c r="A140" s="169" t="s">
        <v>3923</v>
      </c>
      <c r="B140" s="169" t="s">
        <v>2959</v>
      </c>
      <c r="C140" s="169" t="s">
        <v>1477</v>
      </c>
      <c r="D140" s="170" t="s">
        <v>1284</v>
      </c>
      <c r="E140" s="171" t="s">
        <v>3963</v>
      </c>
    </row>
    <row r="141" spans="1:5" x14ac:dyDescent="0.2">
      <c r="A141" s="169" t="s">
        <v>3923</v>
      </c>
      <c r="B141" s="169" t="s">
        <v>3336</v>
      </c>
      <c r="C141" s="169" t="s">
        <v>1497</v>
      </c>
      <c r="D141" s="170" t="s">
        <v>1284</v>
      </c>
      <c r="E141" s="171" t="s">
        <v>3962</v>
      </c>
    </row>
    <row r="142" spans="1:5" x14ac:dyDescent="0.2">
      <c r="A142" s="169" t="s">
        <v>3923</v>
      </c>
      <c r="B142" s="169" t="s">
        <v>2305</v>
      </c>
      <c r="C142" s="169" t="s">
        <v>1778</v>
      </c>
      <c r="D142" s="170" t="s">
        <v>1284</v>
      </c>
      <c r="E142" s="171" t="s">
        <v>3962</v>
      </c>
    </row>
    <row r="143" spans="1:5" x14ac:dyDescent="0.2">
      <c r="A143" s="169" t="s">
        <v>3923</v>
      </c>
      <c r="B143" s="169" t="s">
        <v>2305</v>
      </c>
      <c r="C143" s="169" t="s">
        <v>1778</v>
      </c>
      <c r="D143" s="170" t="s">
        <v>1284</v>
      </c>
      <c r="E143" s="171" t="s">
        <v>3960</v>
      </c>
    </row>
    <row r="144" spans="1:5" x14ac:dyDescent="0.2">
      <c r="A144" s="169" t="s">
        <v>3923</v>
      </c>
      <c r="B144" s="169" t="s">
        <v>2305</v>
      </c>
      <c r="C144" s="169" t="s">
        <v>1778</v>
      </c>
      <c r="D144" s="170" t="s">
        <v>1284</v>
      </c>
      <c r="E144" s="171" t="s">
        <v>3963</v>
      </c>
    </row>
    <row r="145" spans="1:5" x14ac:dyDescent="0.2">
      <c r="A145" s="169" t="s">
        <v>3923</v>
      </c>
      <c r="B145" s="169" t="s">
        <v>3514</v>
      </c>
      <c r="C145" s="169" t="s">
        <v>3398</v>
      </c>
      <c r="D145" s="170" t="s">
        <v>1284</v>
      </c>
      <c r="E145" s="171" t="s">
        <v>3962</v>
      </c>
    </row>
    <row r="146" spans="1:5" x14ac:dyDescent="0.2">
      <c r="A146" s="169" t="s">
        <v>3923</v>
      </c>
      <c r="B146" s="169" t="s">
        <v>2306</v>
      </c>
      <c r="C146" s="169" t="s">
        <v>1779</v>
      </c>
      <c r="D146" s="170" t="s">
        <v>1284</v>
      </c>
      <c r="E146" s="171" t="s">
        <v>3964</v>
      </c>
    </row>
    <row r="147" spans="1:5" x14ac:dyDescent="0.2">
      <c r="A147" s="169" t="s">
        <v>3923</v>
      </c>
      <c r="B147" s="169" t="s">
        <v>2306</v>
      </c>
      <c r="C147" s="169" t="s">
        <v>1779</v>
      </c>
      <c r="D147" s="170" t="s">
        <v>1284</v>
      </c>
      <c r="E147" s="171" t="s">
        <v>3962</v>
      </c>
    </row>
    <row r="148" spans="1:5" x14ac:dyDescent="0.2">
      <c r="A148" s="169" t="s">
        <v>3923</v>
      </c>
      <c r="B148" s="169" t="s">
        <v>2306</v>
      </c>
      <c r="C148" s="169" t="s">
        <v>1779</v>
      </c>
      <c r="D148" s="170" t="s">
        <v>1284</v>
      </c>
      <c r="E148" s="171" t="s">
        <v>3960</v>
      </c>
    </row>
    <row r="149" spans="1:5" x14ac:dyDescent="0.2">
      <c r="A149" s="169" t="s">
        <v>3923</v>
      </c>
      <c r="B149" s="169" t="s">
        <v>2306</v>
      </c>
      <c r="C149" s="169" t="s">
        <v>1779</v>
      </c>
      <c r="D149" s="170" t="s">
        <v>1284</v>
      </c>
      <c r="E149" s="171" t="s">
        <v>3963</v>
      </c>
    </row>
    <row r="150" spans="1:5" x14ac:dyDescent="0.2">
      <c r="A150" s="169" t="s">
        <v>3923</v>
      </c>
      <c r="B150" s="169" t="s">
        <v>2306</v>
      </c>
      <c r="C150" s="169" t="s">
        <v>1779</v>
      </c>
      <c r="D150" s="170" t="s">
        <v>1284</v>
      </c>
      <c r="E150" s="171" t="s">
        <v>3961</v>
      </c>
    </row>
    <row r="151" spans="1:5" x14ac:dyDescent="0.2">
      <c r="A151" s="169" t="s">
        <v>3923</v>
      </c>
      <c r="B151" s="169" t="s">
        <v>2960</v>
      </c>
      <c r="C151" s="169" t="s">
        <v>1481</v>
      </c>
      <c r="D151" s="170" t="s">
        <v>1284</v>
      </c>
      <c r="E151" s="171" t="s">
        <v>3964</v>
      </c>
    </row>
    <row r="152" spans="1:5" x14ac:dyDescent="0.2">
      <c r="A152" s="169" t="s">
        <v>3923</v>
      </c>
      <c r="B152" s="169" t="s">
        <v>2960</v>
      </c>
      <c r="C152" s="169" t="s">
        <v>1481</v>
      </c>
      <c r="D152" s="170" t="s">
        <v>1284</v>
      </c>
      <c r="E152" s="171" t="s">
        <v>3962</v>
      </c>
    </row>
    <row r="153" spans="1:5" x14ac:dyDescent="0.2">
      <c r="A153" s="169" t="s">
        <v>3923</v>
      </c>
      <c r="B153" s="169" t="s">
        <v>2960</v>
      </c>
      <c r="C153" s="169" t="s">
        <v>1481</v>
      </c>
      <c r="D153" s="170" t="s">
        <v>1284</v>
      </c>
      <c r="E153" s="171" t="s">
        <v>3963</v>
      </c>
    </row>
    <row r="154" spans="1:5" x14ac:dyDescent="0.2">
      <c r="A154" s="169" t="s">
        <v>3923</v>
      </c>
      <c r="B154" s="169" t="s">
        <v>2960</v>
      </c>
      <c r="C154" s="169" t="s">
        <v>1481</v>
      </c>
      <c r="D154" s="170" t="s">
        <v>1284</v>
      </c>
      <c r="E154" s="171" t="s">
        <v>3961</v>
      </c>
    </row>
    <row r="155" spans="1:5" x14ac:dyDescent="0.2">
      <c r="A155" s="169" t="s">
        <v>3923</v>
      </c>
      <c r="B155" s="169" t="s">
        <v>3583</v>
      </c>
      <c r="C155" s="169" t="s">
        <v>3584</v>
      </c>
      <c r="D155" s="170" t="s">
        <v>1284</v>
      </c>
      <c r="E155" s="171" t="s">
        <v>3961</v>
      </c>
    </row>
    <row r="156" spans="1:5" x14ac:dyDescent="0.2">
      <c r="A156" s="169" t="s">
        <v>3923</v>
      </c>
      <c r="B156" s="169" t="s">
        <v>2961</v>
      </c>
      <c r="C156" s="169" t="s">
        <v>1942</v>
      </c>
      <c r="D156" s="170" t="s">
        <v>1284</v>
      </c>
      <c r="E156" s="171" t="s">
        <v>3963</v>
      </c>
    </row>
    <row r="157" spans="1:5" x14ac:dyDescent="0.2">
      <c r="A157" s="169" t="s">
        <v>3923</v>
      </c>
      <c r="B157" s="169" t="s">
        <v>2961</v>
      </c>
      <c r="C157" s="169" t="s">
        <v>1942</v>
      </c>
      <c r="D157" s="170" t="s">
        <v>1284</v>
      </c>
      <c r="E157" s="171" t="s">
        <v>3961</v>
      </c>
    </row>
    <row r="158" spans="1:5" x14ac:dyDescent="0.2">
      <c r="A158" s="169" t="s">
        <v>3923</v>
      </c>
      <c r="B158" s="169" t="s">
        <v>2307</v>
      </c>
      <c r="C158" s="169" t="s">
        <v>1581</v>
      </c>
      <c r="D158" s="170" t="s">
        <v>1284</v>
      </c>
      <c r="E158" s="171" t="s">
        <v>3962</v>
      </c>
    </row>
    <row r="159" spans="1:5" x14ac:dyDescent="0.2">
      <c r="A159" s="169" t="s">
        <v>3923</v>
      </c>
      <c r="B159" s="169" t="s">
        <v>2307</v>
      </c>
      <c r="C159" s="169" t="s">
        <v>1581</v>
      </c>
      <c r="D159" s="170" t="s">
        <v>1284</v>
      </c>
      <c r="E159" s="171" t="s">
        <v>3960</v>
      </c>
    </row>
    <row r="160" spans="1:5" x14ac:dyDescent="0.2">
      <c r="A160" s="169" t="s">
        <v>3923</v>
      </c>
      <c r="B160" s="169" t="s">
        <v>2307</v>
      </c>
      <c r="C160" s="169" t="s">
        <v>1581</v>
      </c>
      <c r="D160" s="170" t="s">
        <v>1284</v>
      </c>
      <c r="E160" s="171" t="s">
        <v>3963</v>
      </c>
    </row>
    <row r="161" spans="1:5" x14ac:dyDescent="0.2">
      <c r="A161" s="169" t="s">
        <v>3923</v>
      </c>
      <c r="B161" s="169" t="s">
        <v>2308</v>
      </c>
      <c r="C161" s="169" t="s">
        <v>1534</v>
      </c>
      <c r="D161" s="170" t="s">
        <v>1284</v>
      </c>
      <c r="E161" s="171" t="s">
        <v>3962</v>
      </c>
    </row>
    <row r="162" spans="1:5" x14ac:dyDescent="0.2">
      <c r="A162" s="169" t="s">
        <v>3923</v>
      </c>
      <c r="B162" s="169" t="s">
        <v>2309</v>
      </c>
      <c r="C162" s="169" t="s">
        <v>1543</v>
      </c>
      <c r="D162" s="170" t="s">
        <v>1284</v>
      </c>
      <c r="E162" s="171" t="s">
        <v>3962</v>
      </c>
    </row>
    <row r="163" spans="1:5" x14ac:dyDescent="0.2">
      <c r="A163" s="169" t="s">
        <v>3923</v>
      </c>
      <c r="B163" s="169" t="s">
        <v>2309</v>
      </c>
      <c r="C163" s="169" t="s">
        <v>1543</v>
      </c>
      <c r="D163" s="170" t="s">
        <v>1284</v>
      </c>
      <c r="E163" s="171" t="s">
        <v>3960</v>
      </c>
    </row>
    <row r="164" spans="1:5" x14ac:dyDescent="0.2">
      <c r="A164" s="169" t="s">
        <v>3923</v>
      </c>
      <c r="B164" s="169" t="s">
        <v>2962</v>
      </c>
      <c r="C164" s="169" t="s">
        <v>1068</v>
      </c>
      <c r="D164" s="170" t="s">
        <v>1284</v>
      </c>
      <c r="E164" s="171" t="s">
        <v>3962</v>
      </c>
    </row>
    <row r="165" spans="1:5" x14ac:dyDescent="0.2">
      <c r="A165" s="169" t="s">
        <v>3923</v>
      </c>
      <c r="B165" s="169" t="s">
        <v>2962</v>
      </c>
      <c r="C165" s="169" t="s">
        <v>1068</v>
      </c>
      <c r="D165" s="170" t="s">
        <v>1284</v>
      </c>
      <c r="E165" s="171" t="s">
        <v>3960</v>
      </c>
    </row>
    <row r="166" spans="1:5" x14ac:dyDescent="0.2">
      <c r="A166" s="169" t="s">
        <v>3923</v>
      </c>
      <c r="B166" s="169" t="s">
        <v>2310</v>
      </c>
      <c r="C166" s="169" t="s">
        <v>1583</v>
      </c>
      <c r="D166" s="170" t="s">
        <v>1284</v>
      </c>
      <c r="E166" s="171" t="s">
        <v>3962</v>
      </c>
    </row>
    <row r="167" spans="1:5" x14ac:dyDescent="0.2">
      <c r="A167" s="169" t="s">
        <v>3923</v>
      </c>
      <c r="B167" s="169" t="s">
        <v>2310</v>
      </c>
      <c r="C167" s="169" t="s">
        <v>1583</v>
      </c>
      <c r="D167" s="170" t="s">
        <v>1284</v>
      </c>
      <c r="E167" s="171" t="s">
        <v>3960</v>
      </c>
    </row>
    <row r="168" spans="1:5" x14ac:dyDescent="0.2">
      <c r="A168" s="169" t="s">
        <v>3923</v>
      </c>
      <c r="B168" s="169" t="s">
        <v>2311</v>
      </c>
      <c r="C168" s="169" t="s">
        <v>1582</v>
      </c>
      <c r="D168" s="170" t="s">
        <v>1284</v>
      </c>
      <c r="E168" s="171" t="s">
        <v>3962</v>
      </c>
    </row>
    <row r="169" spans="1:5" x14ac:dyDescent="0.2">
      <c r="A169" s="169" t="s">
        <v>3923</v>
      </c>
      <c r="B169" s="169" t="s">
        <v>2311</v>
      </c>
      <c r="C169" s="169" t="s">
        <v>1582</v>
      </c>
      <c r="D169" s="170" t="s">
        <v>1284</v>
      </c>
      <c r="E169" s="171" t="s">
        <v>3960</v>
      </c>
    </row>
    <row r="170" spans="1:5" x14ac:dyDescent="0.2">
      <c r="A170" s="169" t="s">
        <v>3923</v>
      </c>
      <c r="B170" s="169" t="s">
        <v>2312</v>
      </c>
      <c r="C170" s="169" t="s">
        <v>1535</v>
      </c>
      <c r="D170" s="170" t="s">
        <v>1284</v>
      </c>
      <c r="E170" s="171" t="s">
        <v>3964</v>
      </c>
    </row>
    <row r="171" spans="1:5" x14ac:dyDescent="0.2">
      <c r="A171" s="169" t="s">
        <v>3923</v>
      </c>
      <c r="B171" s="169" t="s">
        <v>2312</v>
      </c>
      <c r="C171" s="169" t="s">
        <v>1535</v>
      </c>
      <c r="D171" s="170" t="s">
        <v>1284</v>
      </c>
      <c r="E171" s="171" t="s">
        <v>3962</v>
      </c>
    </row>
    <row r="172" spans="1:5" x14ac:dyDescent="0.2">
      <c r="A172" s="169" t="s">
        <v>3923</v>
      </c>
      <c r="B172" s="169" t="s">
        <v>2312</v>
      </c>
      <c r="C172" s="169" t="s">
        <v>1535</v>
      </c>
      <c r="D172" s="170" t="s">
        <v>1284</v>
      </c>
      <c r="E172" s="171" t="s">
        <v>3960</v>
      </c>
    </row>
    <row r="173" spans="1:5" x14ac:dyDescent="0.2">
      <c r="A173" s="169" t="s">
        <v>3923</v>
      </c>
      <c r="B173" s="169" t="s">
        <v>2312</v>
      </c>
      <c r="C173" s="169" t="s">
        <v>1535</v>
      </c>
      <c r="D173" s="170" t="s">
        <v>1284</v>
      </c>
      <c r="E173" s="171" t="s">
        <v>3963</v>
      </c>
    </row>
    <row r="174" spans="1:5" x14ac:dyDescent="0.2">
      <c r="A174" s="169" t="s">
        <v>3923</v>
      </c>
      <c r="B174" s="169" t="s">
        <v>2312</v>
      </c>
      <c r="C174" s="169" t="s">
        <v>1535</v>
      </c>
      <c r="D174" s="170" t="s">
        <v>1284</v>
      </c>
      <c r="E174" s="171" t="s">
        <v>3961</v>
      </c>
    </row>
    <row r="175" spans="1:5" x14ac:dyDescent="0.2">
      <c r="A175" s="169" t="s">
        <v>3923</v>
      </c>
      <c r="B175" s="169" t="s">
        <v>2313</v>
      </c>
      <c r="C175" s="169" t="s">
        <v>1532</v>
      </c>
      <c r="D175" s="170" t="s">
        <v>1284</v>
      </c>
      <c r="E175" s="171" t="s">
        <v>3962</v>
      </c>
    </row>
    <row r="176" spans="1:5" x14ac:dyDescent="0.2">
      <c r="A176" s="169" t="s">
        <v>3923</v>
      </c>
      <c r="B176" s="169" t="s">
        <v>2313</v>
      </c>
      <c r="C176" s="169" t="s">
        <v>1532</v>
      </c>
      <c r="D176" s="170" t="s">
        <v>1284</v>
      </c>
      <c r="E176" s="171" t="s">
        <v>3960</v>
      </c>
    </row>
    <row r="177" spans="1:5" x14ac:dyDescent="0.2">
      <c r="A177" s="169" t="s">
        <v>3923</v>
      </c>
      <c r="B177" s="169" t="s">
        <v>2930</v>
      </c>
      <c r="C177" s="169" t="s">
        <v>2931</v>
      </c>
      <c r="D177" s="170" t="s">
        <v>1284</v>
      </c>
      <c r="E177" s="171" t="s">
        <v>3964</v>
      </c>
    </row>
    <row r="178" spans="1:5" x14ac:dyDescent="0.2">
      <c r="A178" s="169" t="s">
        <v>3923</v>
      </c>
      <c r="B178" s="169" t="s">
        <v>2930</v>
      </c>
      <c r="C178" s="169" t="s">
        <v>2931</v>
      </c>
      <c r="D178" s="170" t="s">
        <v>1284</v>
      </c>
      <c r="E178" s="171" t="s">
        <v>3962</v>
      </c>
    </row>
    <row r="179" spans="1:5" x14ac:dyDescent="0.2">
      <c r="A179" s="169" t="s">
        <v>3923</v>
      </c>
      <c r="B179" s="169" t="s">
        <v>2930</v>
      </c>
      <c r="C179" s="169" t="s">
        <v>2931</v>
      </c>
      <c r="D179" s="170" t="s">
        <v>1284</v>
      </c>
      <c r="E179" s="171" t="s">
        <v>3960</v>
      </c>
    </row>
    <row r="180" spans="1:5" x14ac:dyDescent="0.2">
      <c r="A180" s="169" t="s">
        <v>3923</v>
      </c>
      <c r="B180" s="169" t="s">
        <v>2930</v>
      </c>
      <c r="C180" s="169" t="s">
        <v>2931</v>
      </c>
      <c r="D180" s="170" t="s">
        <v>1284</v>
      </c>
      <c r="E180" s="171" t="s">
        <v>3963</v>
      </c>
    </row>
    <row r="181" spans="1:5" x14ac:dyDescent="0.2">
      <c r="A181" s="169" t="s">
        <v>3923</v>
      </c>
      <c r="B181" s="169" t="s">
        <v>2930</v>
      </c>
      <c r="C181" s="169" t="s">
        <v>2931</v>
      </c>
      <c r="D181" s="170" t="s">
        <v>1284</v>
      </c>
      <c r="E181" s="171" t="s">
        <v>3961</v>
      </c>
    </row>
    <row r="182" spans="1:5" x14ac:dyDescent="0.2">
      <c r="A182" s="169" t="s">
        <v>3923</v>
      </c>
      <c r="B182" s="169" t="s">
        <v>3268</v>
      </c>
      <c r="C182" s="169" t="s">
        <v>3269</v>
      </c>
      <c r="D182" s="170" t="s">
        <v>1284</v>
      </c>
      <c r="E182" s="171" t="s">
        <v>3962</v>
      </c>
    </row>
    <row r="183" spans="1:5" x14ac:dyDescent="0.2">
      <c r="A183" s="169" t="s">
        <v>3923</v>
      </c>
      <c r="B183" s="169" t="s">
        <v>2314</v>
      </c>
      <c r="C183" s="169" t="s">
        <v>1587</v>
      </c>
      <c r="D183" s="170" t="s">
        <v>1284</v>
      </c>
      <c r="E183" s="171" t="s">
        <v>3964</v>
      </c>
    </row>
    <row r="184" spans="1:5" x14ac:dyDescent="0.2">
      <c r="A184" s="169" t="s">
        <v>3923</v>
      </c>
      <c r="B184" s="169" t="s">
        <v>2314</v>
      </c>
      <c r="C184" s="169" t="s">
        <v>1587</v>
      </c>
      <c r="D184" s="170" t="s">
        <v>1284</v>
      </c>
      <c r="E184" s="171" t="s">
        <v>3962</v>
      </c>
    </row>
    <row r="185" spans="1:5" x14ac:dyDescent="0.2">
      <c r="A185" s="169" t="s">
        <v>3923</v>
      </c>
      <c r="B185" s="169" t="s">
        <v>2314</v>
      </c>
      <c r="C185" s="169" t="s">
        <v>1587</v>
      </c>
      <c r="D185" s="170" t="s">
        <v>1284</v>
      </c>
      <c r="E185" s="171" t="s">
        <v>3960</v>
      </c>
    </row>
    <row r="186" spans="1:5" x14ac:dyDescent="0.2">
      <c r="A186" s="169" t="s">
        <v>3923</v>
      </c>
      <c r="B186" s="169" t="s">
        <v>2314</v>
      </c>
      <c r="C186" s="169" t="s">
        <v>1587</v>
      </c>
      <c r="D186" s="170" t="s">
        <v>1284</v>
      </c>
      <c r="E186" s="171" t="s">
        <v>3963</v>
      </c>
    </row>
    <row r="187" spans="1:5" x14ac:dyDescent="0.2">
      <c r="A187" s="169" t="s">
        <v>3923</v>
      </c>
      <c r="B187" s="169" t="s">
        <v>3335</v>
      </c>
      <c r="C187" s="169" t="s">
        <v>1496</v>
      </c>
      <c r="D187" s="170" t="s">
        <v>1284</v>
      </c>
      <c r="E187" s="171" t="s">
        <v>3962</v>
      </c>
    </row>
    <row r="188" spans="1:5" x14ac:dyDescent="0.2">
      <c r="A188" s="169" t="s">
        <v>3923</v>
      </c>
      <c r="B188" s="169" t="s">
        <v>3335</v>
      </c>
      <c r="C188" s="169" t="s">
        <v>1496</v>
      </c>
      <c r="D188" s="170" t="s">
        <v>1284</v>
      </c>
      <c r="E188" s="171" t="s">
        <v>3960</v>
      </c>
    </row>
    <row r="189" spans="1:5" x14ac:dyDescent="0.2">
      <c r="A189" s="169" t="s">
        <v>3923</v>
      </c>
      <c r="B189" s="169" t="s">
        <v>3335</v>
      </c>
      <c r="C189" s="169" t="s">
        <v>1496</v>
      </c>
      <c r="D189" s="170" t="s">
        <v>1284</v>
      </c>
      <c r="E189" s="171" t="s">
        <v>3963</v>
      </c>
    </row>
    <row r="190" spans="1:5" x14ac:dyDescent="0.2">
      <c r="A190" s="169" t="s">
        <v>3923</v>
      </c>
      <c r="B190" s="169" t="s">
        <v>2891</v>
      </c>
      <c r="C190" s="169" t="s">
        <v>2892</v>
      </c>
      <c r="D190" s="170" t="s">
        <v>1284</v>
      </c>
      <c r="E190" s="171" t="s">
        <v>3962</v>
      </c>
    </row>
    <row r="191" spans="1:5" x14ac:dyDescent="0.2">
      <c r="A191" s="169" t="s">
        <v>3923</v>
      </c>
      <c r="B191" s="169" t="s">
        <v>2891</v>
      </c>
      <c r="C191" s="169" t="s">
        <v>2892</v>
      </c>
      <c r="D191" s="170" t="s">
        <v>1284</v>
      </c>
      <c r="E191" s="171" t="s">
        <v>3960</v>
      </c>
    </row>
    <row r="192" spans="1:5" x14ac:dyDescent="0.2">
      <c r="A192" s="169" t="s">
        <v>3923</v>
      </c>
      <c r="B192" s="169" t="s">
        <v>2897</v>
      </c>
      <c r="C192" s="169" t="s">
        <v>2898</v>
      </c>
      <c r="D192" s="170" t="s">
        <v>1284</v>
      </c>
      <c r="E192" s="171" t="s">
        <v>3962</v>
      </c>
    </row>
    <row r="193" spans="1:5" x14ac:dyDescent="0.2">
      <c r="A193" s="169" t="s">
        <v>3923</v>
      </c>
      <c r="B193" s="169" t="s">
        <v>2897</v>
      </c>
      <c r="C193" s="169" t="s">
        <v>2898</v>
      </c>
      <c r="D193" s="170" t="s">
        <v>1284</v>
      </c>
      <c r="E193" s="171" t="s">
        <v>3960</v>
      </c>
    </row>
    <row r="194" spans="1:5" x14ac:dyDescent="0.2">
      <c r="A194" s="169" t="s">
        <v>3923</v>
      </c>
      <c r="B194" s="169" t="s">
        <v>2889</v>
      </c>
      <c r="C194" s="169" t="s">
        <v>2890</v>
      </c>
      <c r="D194" s="170" t="s">
        <v>1284</v>
      </c>
      <c r="E194" s="171" t="s">
        <v>3962</v>
      </c>
    </row>
    <row r="195" spans="1:5" x14ac:dyDescent="0.2">
      <c r="A195" s="169" t="s">
        <v>3923</v>
      </c>
      <c r="B195" s="169" t="s">
        <v>2889</v>
      </c>
      <c r="C195" s="169" t="s">
        <v>2890</v>
      </c>
      <c r="D195" s="170" t="s">
        <v>1284</v>
      </c>
      <c r="E195" s="171" t="s">
        <v>3960</v>
      </c>
    </row>
    <row r="196" spans="1:5" x14ac:dyDescent="0.2">
      <c r="A196" s="169" t="s">
        <v>3923</v>
      </c>
      <c r="B196" s="169" t="s">
        <v>2315</v>
      </c>
      <c r="C196" s="169" t="s">
        <v>1400</v>
      </c>
      <c r="D196" s="170" t="s">
        <v>1284</v>
      </c>
      <c r="E196" s="171" t="s">
        <v>3962</v>
      </c>
    </row>
    <row r="197" spans="1:5" x14ac:dyDescent="0.2">
      <c r="A197" s="169" t="s">
        <v>3923</v>
      </c>
      <c r="B197" s="169" t="s">
        <v>2315</v>
      </c>
      <c r="C197" s="169" t="s">
        <v>1400</v>
      </c>
      <c r="D197" s="170" t="s">
        <v>1284</v>
      </c>
      <c r="E197" s="171" t="s">
        <v>3960</v>
      </c>
    </row>
    <row r="198" spans="1:5" x14ac:dyDescent="0.2">
      <c r="A198" s="169" t="s">
        <v>3923</v>
      </c>
      <c r="B198" s="169" t="s">
        <v>2316</v>
      </c>
      <c r="C198" s="169" t="s">
        <v>1586</v>
      </c>
      <c r="D198" s="170" t="s">
        <v>1284</v>
      </c>
      <c r="E198" s="171" t="s">
        <v>3962</v>
      </c>
    </row>
    <row r="199" spans="1:5" x14ac:dyDescent="0.2">
      <c r="A199" s="169" t="s">
        <v>3923</v>
      </c>
      <c r="B199" s="169" t="s">
        <v>2316</v>
      </c>
      <c r="C199" s="169" t="s">
        <v>1586</v>
      </c>
      <c r="D199" s="170" t="s">
        <v>1284</v>
      </c>
      <c r="E199" s="171" t="s">
        <v>3960</v>
      </c>
    </row>
    <row r="200" spans="1:5" x14ac:dyDescent="0.2">
      <c r="A200" s="169" t="s">
        <v>3923</v>
      </c>
      <c r="B200" s="169" t="s">
        <v>2316</v>
      </c>
      <c r="C200" s="169" t="s">
        <v>1586</v>
      </c>
      <c r="D200" s="170" t="s">
        <v>1284</v>
      </c>
      <c r="E200" s="171" t="s">
        <v>3963</v>
      </c>
    </row>
    <row r="201" spans="1:5" x14ac:dyDescent="0.2">
      <c r="A201" s="169" t="s">
        <v>3923</v>
      </c>
      <c r="B201" s="169" t="s">
        <v>2963</v>
      </c>
      <c r="C201" s="169" t="s">
        <v>1537</v>
      </c>
      <c r="D201" s="170" t="s">
        <v>1284</v>
      </c>
      <c r="E201" s="171" t="s">
        <v>3962</v>
      </c>
    </row>
    <row r="202" spans="1:5" x14ac:dyDescent="0.2">
      <c r="A202" s="169" t="s">
        <v>3923</v>
      </c>
      <c r="B202" s="169" t="s">
        <v>2963</v>
      </c>
      <c r="C202" s="169" t="s">
        <v>1537</v>
      </c>
      <c r="D202" s="170" t="s">
        <v>1284</v>
      </c>
      <c r="E202" s="171" t="s">
        <v>3960</v>
      </c>
    </row>
    <row r="203" spans="1:5" x14ac:dyDescent="0.2">
      <c r="A203" s="169" t="s">
        <v>3923</v>
      </c>
      <c r="B203" s="169" t="s">
        <v>2963</v>
      </c>
      <c r="C203" s="169" t="s">
        <v>1537</v>
      </c>
      <c r="D203" s="170" t="s">
        <v>1284</v>
      </c>
      <c r="E203" s="171" t="s">
        <v>3963</v>
      </c>
    </row>
    <row r="204" spans="1:5" x14ac:dyDescent="0.2">
      <c r="A204" s="169" t="s">
        <v>3923</v>
      </c>
      <c r="B204" s="169" t="s">
        <v>2964</v>
      </c>
      <c r="C204" s="169" t="s">
        <v>1538</v>
      </c>
      <c r="D204" s="170" t="s">
        <v>1284</v>
      </c>
      <c r="E204" s="171" t="s">
        <v>3962</v>
      </c>
    </row>
    <row r="205" spans="1:5" x14ac:dyDescent="0.2">
      <c r="A205" s="169" t="s">
        <v>3923</v>
      </c>
      <c r="B205" s="169" t="s">
        <v>2964</v>
      </c>
      <c r="C205" s="169" t="s">
        <v>1538</v>
      </c>
      <c r="D205" s="170" t="s">
        <v>1284</v>
      </c>
      <c r="E205" s="171" t="s">
        <v>3960</v>
      </c>
    </row>
    <row r="206" spans="1:5" x14ac:dyDescent="0.2">
      <c r="A206" s="169" t="s">
        <v>3923</v>
      </c>
      <c r="B206" s="169" t="s">
        <v>2964</v>
      </c>
      <c r="C206" s="169" t="s">
        <v>1538</v>
      </c>
      <c r="D206" s="170" t="s">
        <v>1284</v>
      </c>
      <c r="E206" s="171" t="s">
        <v>3963</v>
      </c>
    </row>
    <row r="207" spans="1:5" x14ac:dyDescent="0.2">
      <c r="A207" s="169" t="s">
        <v>3923</v>
      </c>
      <c r="B207" s="169" t="s">
        <v>2965</v>
      </c>
      <c r="C207" s="169" t="s">
        <v>1539</v>
      </c>
      <c r="D207" s="170" t="s">
        <v>1284</v>
      </c>
      <c r="E207" s="171" t="s">
        <v>3962</v>
      </c>
    </row>
    <row r="208" spans="1:5" x14ac:dyDescent="0.2">
      <c r="A208" s="169" t="s">
        <v>3923</v>
      </c>
      <c r="B208" s="169" t="s">
        <v>2965</v>
      </c>
      <c r="C208" s="169" t="s">
        <v>1539</v>
      </c>
      <c r="D208" s="170" t="s">
        <v>1284</v>
      </c>
      <c r="E208" s="171" t="s">
        <v>3960</v>
      </c>
    </row>
    <row r="209" spans="1:5" x14ac:dyDescent="0.2">
      <c r="A209" s="169" t="s">
        <v>3923</v>
      </c>
      <c r="B209" s="169" t="s">
        <v>2965</v>
      </c>
      <c r="C209" s="169" t="s">
        <v>1539</v>
      </c>
      <c r="D209" s="170" t="s">
        <v>1284</v>
      </c>
      <c r="E209" s="171" t="s">
        <v>3963</v>
      </c>
    </row>
    <row r="210" spans="1:5" x14ac:dyDescent="0.2">
      <c r="A210" s="169" t="s">
        <v>3923</v>
      </c>
      <c r="B210" s="169" t="s">
        <v>2965</v>
      </c>
      <c r="C210" s="169" t="s">
        <v>1539</v>
      </c>
      <c r="D210" s="170" t="s">
        <v>1284</v>
      </c>
      <c r="E210" s="171" t="s">
        <v>3961</v>
      </c>
    </row>
    <row r="211" spans="1:5" x14ac:dyDescent="0.2">
      <c r="A211" s="169" t="s">
        <v>3923</v>
      </c>
      <c r="B211" s="169" t="s">
        <v>2317</v>
      </c>
      <c r="C211" s="169" t="s">
        <v>1584</v>
      </c>
      <c r="D211" s="170" t="s">
        <v>1284</v>
      </c>
      <c r="E211" s="171" t="s">
        <v>3962</v>
      </c>
    </row>
    <row r="212" spans="1:5" x14ac:dyDescent="0.2">
      <c r="A212" s="169" t="s">
        <v>3923</v>
      </c>
      <c r="B212" s="169" t="s">
        <v>2317</v>
      </c>
      <c r="C212" s="169" t="s">
        <v>1584</v>
      </c>
      <c r="D212" s="170" t="s">
        <v>1284</v>
      </c>
      <c r="E212" s="171" t="s">
        <v>3960</v>
      </c>
    </row>
    <row r="213" spans="1:5" x14ac:dyDescent="0.2">
      <c r="A213" s="169" t="s">
        <v>3923</v>
      </c>
      <c r="B213" s="169" t="s">
        <v>2317</v>
      </c>
      <c r="C213" s="169" t="s">
        <v>1584</v>
      </c>
      <c r="D213" s="170" t="s">
        <v>1284</v>
      </c>
      <c r="E213" s="171" t="s">
        <v>3963</v>
      </c>
    </row>
    <row r="214" spans="1:5" x14ac:dyDescent="0.2">
      <c r="A214" s="169" t="s">
        <v>3923</v>
      </c>
      <c r="B214" s="169" t="s">
        <v>3642</v>
      </c>
      <c r="C214" s="169" t="s">
        <v>3643</v>
      </c>
      <c r="D214" s="170" t="s">
        <v>1284</v>
      </c>
      <c r="E214" s="171" t="s">
        <v>3962</v>
      </c>
    </row>
    <row r="215" spans="1:5" x14ac:dyDescent="0.2">
      <c r="A215" s="169" t="s">
        <v>3923</v>
      </c>
      <c r="B215" s="169" t="s">
        <v>2318</v>
      </c>
      <c r="C215" s="169" t="s">
        <v>1540</v>
      </c>
      <c r="D215" s="170" t="s">
        <v>1284</v>
      </c>
      <c r="E215" s="171" t="s">
        <v>3962</v>
      </c>
    </row>
    <row r="216" spans="1:5" x14ac:dyDescent="0.2">
      <c r="A216" s="169" t="s">
        <v>3923</v>
      </c>
      <c r="B216" s="169" t="s">
        <v>2318</v>
      </c>
      <c r="C216" s="169" t="s">
        <v>1540</v>
      </c>
      <c r="D216" s="170" t="s">
        <v>1284</v>
      </c>
      <c r="E216" s="171" t="s">
        <v>3963</v>
      </c>
    </row>
    <row r="217" spans="1:5" x14ac:dyDescent="0.2">
      <c r="A217" s="169" t="s">
        <v>3923</v>
      </c>
      <c r="B217" s="169" t="s">
        <v>2319</v>
      </c>
      <c r="C217" s="169" t="s">
        <v>1541</v>
      </c>
      <c r="D217" s="170" t="s">
        <v>1284</v>
      </c>
      <c r="E217" s="171" t="s">
        <v>3962</v>
      </c>
    </row>
    <row r="218" spans="1:5" x14ac:dyDescent="0.2">
      <c r="A218" s="169" t="s">
        <v>3923</v>
      </c>
      <c r="B218" s="169" t="s">
        <v>2319</v>
      </c>
      <c r="C218" s="169" t="s">
        <v>1541</v>
      </c>
      <c r="D218" s="170" t="s">
        <v>1284</v>
      </c>
      <c r="E218" s="171" t="s">
        <v>3960</v>
      </c>
    </row>
    <row r="219" spans="1:5" x14ac:dyDescent="0.2">
      <c r="A219" s="169" t="s">
        <v>3923</v>
      </c>
      <c r="B219" s="169" t="s">
        <v>2319</v>
      </c>
      <c r="C219" s="169" t="s">
        <v>1541</v>
      </c>
      <c r="D219" s="170" t="s">
        <v>1284</v>
      </c>
      <c r="E219" s="171" t="s">
        <v>3963</v>
      </c>
    </row>
    <row r="220" spans="1:5" x14ac:dyDescent="0.2">
      <c r="A220" s="169" t="s">
        <v>3923</v>
      </c>
      <c r="B220" s="169" t="s">
        <v>3888</v>
      </c>
      <c r="C220" s="169" t="s">
        <v>3889</v>
      </c>
      <c r="D220" s="170" t="s">
        <v>1284</v>
      </c>
      <c r="E220" s="171" t="s">
        <v>3962</v>
      </c>
    </row>
    <row r="221" spans="1:5" x14ac:dyDescent="0.2">
      <c r="A221" s="169" t="s">
        <v>3923</v>
      </c>
      <c r="B221" s="169" t="s">
        <v>3515</v>
      </c>
      <c r="C221" s="169" t="s">
        <v>3311</v>
      </c>
      <c r="D221" s="170" t="s">
        <v>1284</v>
      </c>
      <c r="E221" s="171" t="s">
        <v>3962</v>
      </c>
    </row>
    <row r="222" spans="1:5" x14ac:dyDescent="0.2">
      <c r="A222" s="169" t="s">
        <v>3923</v>
      </c>
      <c r="B222" s="169" t="s">
        <v>3515</v>
      </c>
      <c r="C222" s="169" t="s">
        <v>3311</v>
      </c>
      <c r="D222" s="170" t="s">
        <v>1284</v>
      </c>
      <c r="E222" s="171" t="s">
        <v>3960</v>
      </c>
    </row>
    <row r="223" spans="1:5" x14ac:dyDescent="0.2">
      <c r="A223" s="169" t="s">
        <v>3923</v>
      </c>
      <c r="B223" s="169" t="s">
        <v>2895</v>
      </c>
      <c r="C223" s="169" t="s">
        <v>2896</v>
      </c>
      <c r="D223" s="170" t="s">
        <v>1284</v>
      </c>
      <c r="E223" s="171" t="s">
        <v>3962</v>
      </c>
    </row>
    <row r="224" spans="1:5" x14ac:dyDescent="0.2">
      <c r="A224" s="169" t="s">
        <v>3923</v>
      </c>
      <c r="B224" s="169" t="s">
        <v>2895</v>
      </c>
      <c r="C224" s="169" t="s">
        <v>2896</v>
      </c>
      <c r="D224" s="170" t="s">
        <v>1284</v>
      </c>
      <c r="E224" s="171" t="s">
        <v>3960</v>
      </c>
    </row>
    <row r="225" spans="1:5" x14ac:dyDescent="0.2">
      <c r="A225" s="169" t="s">
        <v>3923</v>
      </c>
      <c r="B225" s="169" t="s">
        <v>2895</v>
      </c>
      <c r="C225" s="169" t="s">
        <v>2896</v>
      </c>
      <c r="D225" s="170" t="s">
        <v>1284</v>
      </c>
      <c r="E225" s="171" t="s">
        <v>3963</v>
      </c>
    </row>
    <row r="226" spans="1:5" x14ac:dyDescent="0.2">
      <c r="A226" s="169" t="s">
        <v>3923</v>
      </c>
      <c r="B226" s="169" t="s">
        <v>2887</v>
      </c>
      <c r="C226" s="169" t="s">
        <v>2888</v>
      </c>
      <c r="D226" s="170" t="s">
        <v>1284</v>
      </c>
      <c r="E226" s="171" t="s">
        <v>3962</v>
      </c>
    </row>
    <row r="227" spans="1:5" x14ac:dyDescent="0.2">
      <c r="A227" s="169" t="s">
        <v>3923</v>
      </c>
      <c r="B227" s="169" t="s">
        <v>2887</v>
      </c>
      <c r="C227" s="169" t="s">
        <v>2888</v>
      </c>
      <c r="D227" s="170" t="s">
        <v>1284</v>
      </c>
      <c r="E227" s="171" t="s">
        <v>3960</v>
      </c>
    </row>
    <row r="228" spans="1:5" x14ac:dyDescent="0.2">
      <c r="A228" s="169" t="s">
        <v>3923</v>
      </c>
      <c r="B228" s="169" t="s">
        <v>2966</v>
      </c>
      <c r="C228" s="169" t="s">
        <v>1730</v>
      </c>
      <c r="D228" s="170" t="s">
        <v>1284</v>
      </c>
      <c r="E228" s="171" t="s">
        <v>3962</v>
      </c>
    </row>
    <row r="229" spans="1:5" x14ac:dyDescent="0.2">
      <c r="A229" s="169" t="s">
        <v>3923</v>
      </c>
      <c r="B229" s="169" t="s">
        <v>2966</v>
      </c>
      <c r="C229" s="169" t="s">
        <v>1730</v>
      </c>
      <c r="D229" s="170" t="s">
        <v>1284</v>
      </c>
      <c r="E229" s="171" t="s">
        <v>3960</v>
      </c>
    </row>
    <row r="230" spans="1:5" x14ac:dyDescent="0.2">
      <c r="A230" s="169" t="s">
        <v>3923</v>
      </c>
      <c r="B230" s="169" t="s">
        <v>2966</v>
      </c>
      <c r="C230" s="169" t="s">
        <v>1730</v>
      </c>
      <c r="D230" s="170" t="s">
        <v>1284</v>
      </c>
      <c r="E230" s="171" t="s">
        <v>3963</v>
      </c>
    </row>
    <row r="231" spans="1:5" x14ac:dyDescent="0.2">
      <c r="A231" s="169" t="s">
        <v>3923</v>
      </c>
      <c r="B231" s="169" t="s">
        <v>2320</v>
      </c>
      <c r="C231" s="169" t="s">
        <v>1579</v>
      </c>
      <c r="D231" s="170" t="s">
        <v>1284</v>
      </c>
      <c r="E231" s="171" t="s">
        <v>3962</v>
      </c>
    </row>
    <row r="232" spans="1:5" x14ac:dyDescent="0.2">
      <c r="A232" s="169" t="s">
        <v>3923</v>
      </c>
      <c r="B232" s="169" t="s">
        <v>2320</v>
      </c>
      <c r="C232" s="169" t="s">
        <v>1579</v>
      </c>
      <c r="D232" s="170" t="s">
        <v>1284</v>
      </c>
      <c r="E232" s="171" t="s">
        <v>3960</v>
      </c>
    </row>
    <row r="233" spans="1:5" x14ac:dyDescent="0.2">
      <c r="A233" s="169" t="s">
        <v>3923</v>
      </c>
      <c r="B233" s="169" t="s">
        <v>2320</v>
      </c>
      <c r="C233" s="169" t="s">
        <v>1579</v>
      </c>
      <c r="D233" s="170" t="s">
        <v>1284</v>
      </c>
      <c r="E233" s="171" t="s">
        <v>3963</v>
      </c>
    </row>
    <row r="234" spans="1:5" x14ac:dyDescent="0.2">
      <c r="A234" s="169" t="s">
        <v>3923</v>
      </c>
      <c r="B234" s="169" t="s">
        <v>3896</v>
      </c>
      <c r="C234" s="169" t="s">
        <v>3897</v>
      </c>
      <c r="D234" s="170" t="s">
        <v>1284</v>
      </c>
      <c r="E234" s="171" t="s">
        <v>3962</v>
      </c>
    </row>
    <row r="235" spans="1:5" x14ac:dyDescent="0.2">
      <c r="A235" s="169" t="s">
        <v>3923</v>
      </c>
      <c r="B235" s="169" t="s">
        <v>3486</v>
      </c>
      <c r="C235" s="169" t="s">
        <v>3487</v>
      </c>
      <c r="D235" s="170" t="s">
        <v>1284</v>
      </c>
      <c r="E235" s="171" t="s">
        <v>3962</v>
      </c>
    </row>
    <row r="236" spans="1:5" x14ac:dyDescent="0.2">
      <c r="A236" s="169" t="s">
        <v>3923</v>
      </c>
      <c r="B236" s="169" t="s">
        <v>3516</v>
      </c>
      <c r="C236" s="169" t="s">
        <v>1494</v>
      </c>
      <c r="D236" s="170" t="s">
        <v>1284</v>
      </c>
      <c r="E236" s="171" t="s">
        <v>3962</v>
      </c>
    </row>
    <row r="237" spans="1:5" x14ac:dyDescent="0.2">
      <c r="A237" s="169" t="s">
        <v>3923</v>
      </c>
      <c r="B237" s="169" t="s">
        <v>3516</v>
      </c>
      <c r="C237" s="169" t="s">
        <v>1494</v>
      </c>
      <c r="D237" s="170" t="s">
        <v>1284</v>
      </c>
      <c r="E237" s="171" t="s">
        <v>3960</v>
      </c>
    </row>
    <row r="238" spans="1:5" x14ac:dyDescent="0.2">
      <c r="A238" s="169" t="s">
        <v>3923</v>
      </c>
      <c r="B238" s="169" t="s">
        <v>3516</v>
      </c>
      <c r="C238" s="169" t="s">
        <v>1494</v>
      </c>
      <c r="D238" s="170" t="s">
        <v>1284</v>
      </c>
      <c r="E238" s="171" t="s">
        <v>3963</v>
      </c>
    </row>
    <row r="239" spans="1:5" x14ac:dyDescent="0.2">
      <c r="A239" s="169" t="s">
        <v>3923</v>
      </c>
      <c r="B239" s="169" t="s">
        <v>2321</v>
      </c>
      <c r="C239" s="169" t="s">
        <v>1402</v>
      </c>
      <c r="D239" s="170" t="s">
        <v>1284</v>
      </c>
      <c r="E239" s="171" t="s">
        <v>3962</v>
      </c>
    </row>
    <row r="240" spans="1:5" x14ac:dyDescent="0.2">
      <c r="A240" s="169" t="s">
        <v>3923</v>
      </c>
      <c r="B240" s="169" t="s">
        <v>2321</v>
      </c>
      <c r="C240" s="169" t="s">
        <v>1402</v>
      </c>
      <c r="D240" s="170" t="s">
        <v>1284</v>
      </c>
      <c r="E240" s="171" t="s">
        <v>3960</v>
      </c>
    </row>
    <row r="241" spans="1:5" x14ac:dyDescent="0.2">
      <c r="A241" s="169" t="s">
        <v>3923</v>
      </c>
      <c r="B241" s="169" t="s">
        <v>2321</v>
      </c>
      <c r="C241" s="169" t="s">
        <v>1402</v>
      </c>
      <c r="D241" s="170" t="s">
        <v>1284</v>
      </c>
      <c r="E241" s="171" t="s">
        <v>3963</v>
      </c>
    </row>
    <row r="242" spans="1:5" x14ac:dyDescent="0.2">
      <c r="A242" s="169" t="s">
        <v>3923</v>
      </c>
      <c r="B242" s="169" t="s">
        <v>2893</v>
      </c>
      <c r="C242" s="169" t="s">
        <v>2894</v>
      </c>
      <c r="D242" s="170" t="s">
        <v>1284</v>
      </c>
      <c r="E242" s="171" t="s">
        <v>3962</v>
      </c>
    </row>
    <row r="243" spans="1:5" x14ac:dyDescent="0.2">
      <c r="A243" s="169" t="s">
        <v>3923</v>
      </c>
      <c r="B243" s="169" t="s">
        <v>2893</v>
      </c>
      <c r="C243" s="169" t="s">
        <v>2894</v>
      </c>
      <c r="D243" s="170" t="s">
        <v>1284</v>
      </c>
      <c r="E243" s="171" t="s">
        <v>3960</v>
      </c>
    </row>
    <row r="244" spans="1:5" x14ac:dyDescent="0.2">
      <c r="A244" s="169" t="s">
        <v>3923</v>
      </c>
      <c r="B244" s="169" t="s">
        <v>2893</v>
      </c>
      <c r="C244" s="169" t="s">
        <v>2894</v>
      </c>
      <c r="D244" s="170" t="s">
        <v>1284</v>
      </c>
      <c r="E244" s="171" t="s">
        <v>3963</v>
      </c>
    </row>
    <row r="245" spans="1:5" x14ac:dyDescent="0.2">
      <c r="A245" s="169" t="s">
        <v>3923</v>
      </c>
      <c r="B245" s="169" t="s">
        <v>2885</v>
      </c>
      <c r="C245" s="169" t="s">
        <v>2886</v>
      </c>
      <c r="D245" s="170" t="s">
        <v>1284</v>
      </c>
      <c r="E245" s="171" t="s">
        <v>3962</v>
      </c>
    </row>
    <row r="246" spans="1:5" x14ac:dyDescent="0.2">
      <c r="A246" s="169" t="s">
        <v>3923</v>
      </c>
      <c r="B246" s="169" t="s">
        <v>2885</v>
      </c>
      <c r="C246" s="169" t="s">
        <v>2886</v>
      </c>
      <c r="D246" s="170" t="s">
        <v>1284</v>
      </c>
      <c r="E246" s="171" t="s">
        <v>3960</v>
      </c>
    </row>
    <row r="247" spans="1:5" x14ac:dyDescent="0.2">
      <c r="A247" s="169" t="s">
        <v>3923</v>
      </c>
      <c r="B247" s="169" t="s">
        <v>2322</v>
      </c>
      <c r="C247" s="169" t="s">
        <v>1580</v>
      </c>
      <c r="D247" s="170" t="s">
        <v>1284</v>
      </c>
      <c r="E247" s="171" t="s">
        <v>3964</v>
      </c>
    </row>
    <row r="248" spans="1:5" x14ac:dyDescent="0.2">
      <c r="A248" s="169" t="s">
        <v>3923</v>
      </c>
      <c r="B248" s="169" t="s">
        <v>2322</v>
      </c>
      <c r="C248" s="169" t="s">
        <v>1580</v>
      </c>
      <c r="D248" s="170" t="s">
        <v>1284</v>
      </c>
      <c r="E248" s="171" t="s">
        <v>3962</v>
      </c>
    </row>
    <row r="249" spans="1:5" x14ac:dyDescent="0.2">
      <c r="A249" s="169" t="s">
        <v>3923</v>
      </c>
      <c r="B249" s="169" t="s">
        <v>2322</v>
      </c>
      <c r="C249" s="169" t="s">
        <v>1580</v>
      </c>
      <c r="D249" s="170" t="s">
        <v>1284</v>
      </c>
      <c r="E249" s="171" t="s">
        <v>3961</v>
      </c>
    </row>
    <row r="250" spans="1:5" x14ac:dyDescent="0.2">
      <c r="A250" s="169" t="s">
        <v>3923</v>
      </c>
      <c r="B250" s="169" t="s">
        <v>2323</v>
      </c>
      <c r="C250" s="169" t="s">
        <v>1405</v>
      </c>
      <c r="D250" s="170" t="s">
        <v>1284</v>
      </c>
      <c r="E250" s="171" t="s">
        <v>3962</v>
      </c>
    </row>
    <row r="251" spans="1:5" x14ac:dyDescent="0.2">
      <c r="A251" s="169" t="s">
        <v>3923</v>
      </c>
      <c r="B251" s="169" t="s">
        <v>2323</v>
      </c>
      <c r="C251" s="169" t="s">
        <v>1405</v>
      </c>
      <c r="D251" s="170" t="s">
        <v>1284</v>
      </c>
      <c r="E251" s="171" t="s">
        <v>3960</v>
      </c>
    </row>
    <row r="252" spans="1:5" x14ac:dyDescent="0.2">
      <c r="A252" s="169" t="s">
        <v>3923</v>
      </c>
      <c r="B252" s="169" t="s">
        <v>2323</v>
      </c>
      <c r="C252" s="169" t="s">
        <v>1405</v>
      </c>
      <c r="D252" s="170" t="s">
        <v>1284</v>
      </c>
      <c r="E252" s="171" t="s">
        <v>3963</v>
      </c>
    </row>
    <row r="253" spans="1:5" x14ac:dyDescent="0.2">
      <c r="A253" s="169" t="s">
        <v>3923</v>
      </c>
      <c r="B253" s="169" t="s">
        <v>2324</v>
      </c>
      <c r="C253" s="169" t="s">
        <v>1585</v>
      </c>
      <c r="D253" s="170" t="s">
        <v>1284</v>
      </c>
      <c r="E253" s="171" t="s">
        <v>3964</v>
      </c>
    </row>
    <row r="254" spans="1:5" x14ac:dyDescent="0.2">
      <c r="A254" s="169" t="s">
        <v>3923</v>
      </c>
      <c r="B254" s="169" t="s">
        <v>2324</v>
      </c>
      <c r="C254" s="169" t="s">
        <v>1585</v>
      </c>
      <c r="D254" s="170" t="s">
        <v>1284</v>
      </c>
      <c r="E254" s="171" t="s">
        <v>3962</v>
      </c>
    </row>
    <row r="255" spans="1:5" x14ac:dyDescent="0.2">
      <c r="A255" s="169" t="s">
        <v>3923</v>
      </c>
      <c r="B255" s="169" t="s">
        <v>2324</v>
      </c>
      <c r="C255" s="169" t="s">
        <v>1585</v>
      </c>
      <c r="D255" s="170" t="s">
        <v>1284</v>
      </c>
      <c r="E255" s="171" t="s">
        <v>3960</v>
      </c>
    </row>
    <row r="256" spans="1:5" x14ac:dyDescent="0.2">
      <c r="A256" s="169" t="s">
        <v>3923</v>
      </c>
      <c r="B256" s="169" t="s">
        <v>2324</v>
      </c>
      <c r="C256" s="169" t="s">
        <v>1585</v>
      </c>
      <c r="D256" s="170" t="s">
        <v>1284</v>
      </c>
      <c r="E256" s="171" t="s">
        <v>3963</v>
      </c>
    </row>
    <row r="257" spans="1:5" x14ac:dyDescent="0.2">
      <c r="A257" s="169" t="s">
        <v>3923</v>
      </c>
      <c r="B257" s="169" t="s">
        <v>2324</v>
      </c>
      <c r="C257" s="169" t="s">
        <v>1585</v>
      </c>
      <c r="D257" s="170" t="s">
        <v>1284</v>
      </c>
      <c r="E257" s="171" t="s">
        <v>3961</v>
      </c>
    </row>
    <row r="258" spans="1:5" x14ac:dyDescent="0.2">
      <c r="A258" s="169" t="s">
        <v>3923</v>
      </c>
      <c r="B258" s="169" t="s">
        <v>3328</v>
      </c>
      <c r="C258" s="169" t="s">
        <v>1590</v>
      </c>
      <c r="D258" s="170" t="s">
        <v>1284</v>
      </c>
      <c r="E258" s="171" t="s">
        <v>3962</v>
      </c>
    </row>
    <row r="259" spans="1:5" x14ac:dyDescent="0.2">
      <c r="A259" s="169" t="s">
        <v>3923</v>
      </c>
      <c r="B259" s="169" t="s">
        <v>3328</v>
      </c>
      <c r="C259" s="169" t="s">
        <v>1590</v>
      </c>
      <c r="D259" s="170" t="s">
        <v>1284</v>
      </c>
      <c r="E259" s="171" t="s">
        <v>3960</v>
      </c>
    </row>
    <row r="260" spans="1:5" x14ac:dyDescent="0.2">
      <c r="A260" s="169" t="s">
        <v>3923</v>
      </c>
      <c r="B260" s="169" t="s">
        <v>3328</v>
      </c>
      <c r="C260" s="169" t="s">
        <v>1590</v>
      </c>
      <c r="D260" s="170" t="s">
        <v>1284</v>
      </c>
      <c r="E260" s="171" t="s">
        <v>3963</v>
      </c>
    </row>
    <row r="261" spans="1:5" x14ac:dyDescent="0.2">
      <c r="A261" s="169" t="s">
        <v>3923</v>
      </c>
      <c r="B261" s="169" t="s">
        <v>3328</v>
      </c>
      <c r="C261" s="169" t="s">
        <v>1590</v>
      </c>
      <c r="D261" s="170" t="s">
        <v>1284</v>
      </c>
      <c r="E261" s="171" t="s">
        <v>3961</v>
      </c>
    </row>
    <row r="262" spans="1:5" x14ac:dyDescent="0.2">
      <c r="A262" s="169" t="s">
        <v>3923</v>
      </c>
      <c r="B262" s="169" t="s">
        <v>3329</v>
      </c>
      <c r="C262" s="169" t="s">
        <v>1589</v>
      </c>
      <c r="D262" s="170" t="s">
        <v>1284</v>
      </c>
      <c r="E262" s="171" t="s">
        <v>3962</v>
      </c>
    </row>
    <row r="263" spans="1:5" x14ac:dyDescent="0.2">
      <c r="A263" s="169" t="s">
        <v>3923</v>
      </c>
      <c r="B263" s="169" t="s">
        <v>3329</v>
      </c>
      <c r="C263" s="169" t="s">
        <v>1589</v>
      </c>
      <c r="D263" s="170" t="s">
        <v>1284</v>
      </c>
      <c r="E263" s="171" t="s">
        <v>3960</v>
      </c>
    </row>
    <row r="264" spans="1:5" x14ac:dyDescent="0.2">
      <c r="A264" s="169" t="s">
        <v>3923</v>
      </c>
      <c r="B264" s="169" t="s">
        <v>3329</v>
      </c>
      <c r="C264" s="169" t="s">
        <v>1589</v>
      </c>
      <c r="D264" s="170" t="s">
        <v>1284</v>
      </c>
      <c r="E264" s="171" t="s">
        <v>3963</v>
      </c>
    </row>
    <row r="265" spans="1:5" x14ac:dyDescent="0.2">
      <c r="A265" s="169" t="s">
        <v>3923</v>
      </c>
      <c r="B265" s="169" t="s">
        <v>3329</v>
      </c>
      <c r="C265" s="169" t="s">
        <v>1589</v>
      </c>
      <c r="D265" s="170" t="s">
        <v>1284</v>
      </c>
      <c r="E265" s="171" t="s">
        <v>3961</v>
      </c>
    </row>
    <row r="266" spans="1:5" x14ac:dyDescent="0.2">
      <c r="A266" s="169" t="s">
        <v>3923</v>
      </c>
      <c r="B266" s="169" t="s">
        <v>3894</v>
      </c>
      <c r="C266" s="169" t="s">
        <v>3895</v>
      </c>
      <c r="D266" s="170" t="s">
        <v>1284</v>
      </c>
      <c r="E266" s="171" t="s">
        <v>3962</v>
      </c>
    </row>
    <row r="267" spans="1:5" x14ac:dyDescent="0.2">
      <c r="A267" s="169" t="s">
        <v>3923</v>
      </c>
      <c r="B267" s="169" t="s">
        <v>2967</v>
      </c>
      <c r="C267" s="169" t="s">
        <v>2292</v>
      </c>
      <c r="D267" s="170" t="s">
        <v>1284</v>
      </c>
      <c r="E267" s="171" t="s">
        <v>3962</v>
      </c>
    </row>
    <row r="268" spans="1:5" x14ac:dyDescent="0.2">
      <c r="A268" s="169" t="s">
        <v>3923</v>
      </c>
      <c r="B268" s="169" t="s">
        <v>2968</v>
      </c>
      <c r="C268" s="169" t="s">
        <v>1913</v>
      </c>
      <c r="D268" s="170" t="s">
        <v>1284</v>
      </c>
      <c r="E268" s="171" t="s">
        <v>3964</v>
      </c>
    </row>
    <row r="269" spans="1:5" x14ac:dyDescent="0.2">
      <c r="A269" s="169" t="s">
        <v>3923</v>
      </c>
      <c r="B269" s="169" t="s">
        <v>2968</v>
      </c>
      <c r="C269" s="169" t="s">
        <v>1913</v>
      </c>
      <c r="D269" s="170" t="s">
        <v>1284</v>
      </c>
      <c r="E269" s="171" t="s">
        <v>3962</v>
      </c>
    </row>
    <row r="270" spans="1:5" x14ac:dyDescent="0.2">
      <c r="A270" s="169" t="s">
        <v>3923</v>
      </c>
      <c r="B270" s="169" t="s">
        <v>2968</v>
      </c>
      <c r="C270" s="169" t="s">
        <v>1913</v>
      </c>
      <c r="D270" s="170" t="s">
        <v>1284</v>
      </c>
      <c r="E270" s="171" t="s">
        <v>3960</v>
      </c>
    </row>
    <row r="271" spans="1:5" x14ac:dyDescent="0.2">
      <c r="A271" s="169" t="s">
        <v>3923</v>
      </c>
      <c r="B271" s="169" t="s">
        <v>2968</v>
      </c>
      <c r="C271" s="169" t="s">
        <v>1913</v>
      </c>
      <c r="D271" s="170" t="s">
        <v>1284</v>
      </c>
      <c r="E271" s="171" t="s">
        <v>3963</v>
      </c>
    </row>
    <row r="272" spans="1:5" x14ac:dyDescent="0.2">
      <c r="A272" s="169" t="s">
        <v>3923</v>
      </c>
      <c r="B272" s="169" t="s">
        <v>3295</v>
      </c>
      <c r="C272" s="169" t="s">
        <v>3296</v>
      </c>
      <c r="D272" s="170" t="s">
        <v>1284</v>
      </c>
      <c r="E272" s="171" t="s">
        <v>3962</v>
      </c>
    </row>
    <row r="273" spans="1:5" x14ac:dyDescent="0.2">
      <c r="A273" s="169" t="s">
        <v>3923</v>
      </c>
      <c r="B273" s="169" t="s">
        <v>2969</v>
      </c>
      <c r="C273" s="169" t="s">
        <v>2293</v>
      </c>
      <c r="D273" s="170" t="s">
        <v>1284</v>
      </c>
      <c r="E273" s="171" t="s">
        <v>3962</v>
      </c>
    </row>
    <row r="274" spans="1:5" x14ac:dyDescent="0.2">
      <c r="A274" s="169" t="s">
        <v>3923</v>
      </c>
      <c r="B274" s="169" t="s">
        <v>2970</v>
      </c>
      <c r="C274" s="169" t="s">
        <v>1914</v>
      </c>
      <c r="D274" s="170" t="s">
        <v>1284</v>
      </c>
      <c r="E274" s="171" t="s">
        <v>3962</v>
      </c>
    </row>
    <row r="275" spans="1:5" x14ac:dyDescent="0.2">
      <c r="A275" s="169" t="s">
        <v>3923</v>
      </c>
      <c r="B275" s="169" t="s">
        <v>2970</v>
      </c>
      <c r="C275" s="169" t="s">
        <v>1914</v>
      </c>
      <c r="D275" s="170" t="s">
        <v>1284</v>
      </c>
      <c r="E275" s="171" t="s">
        <v>3960</v>
      </c>
    </row>
    <row r="276" spans="1:5" x14ac:dyDescent="0.2">
      <c r="A276" s="169" t="s">
        <v>3923</v>
      </c>
      <c r="B276" s="169" t="s">
        <v>2970</v>
      </c>
      <c r="C276" s="169" t="s">
        <v>1914</v>
      </c>
      <c r="D276" s="170" t="s">
        <v>1284</v>
      </c>
      <c r="E276" s="171" t="s">
        <v>3963</v>
      </c>
    </row>
    <row r="277" spans="1:5" x14ac:dyDescent="0.2">
      <c r="A277" s="169" t="s">
        <v>3923</v>
      </c>
      <c r="B277" s="169" t="s">
        <v>2971</v>
      </c>
      <c r="C277" s="169" t="s">
        <v>2290</v>
      </c>
      <c r="D277" s="170" t="s">
        <v>1284</v>
      </c>
      <c r="E277" s="171" t="s">
        <v>3962</v>
      </c>
    </row>
    <row r="278" spans="1:5" x14ac:dyDescent="0.2">
      <c r="A278" s="169" t="s">
        <v>3923</v>
      </c>
      <c r="B278" s="169" t="s">
        <v>2972</v>
      </c>
      <c r="C278" s="169" t="s">
        <v>1915</v>
      </c>
      <c r="D278" s="170" t="s">
        <v>1284</v>
      </c>
      <c r="E278" s="171" t="s">
        <v>3962</v>
      </c>
    </row>
    <row r="279" spans="1:5" x14ac:dyDescent="0.2">
      <c r="A279" s="169" t="s">
        <v>3923</v>
      </c>
      <c r="B279" s="169" t="s">
        <v>2973</v>
      </c>
      <c r="C279" s="169" t="s">
        <v>2288</v>
      </c>
      <c r="D279" s="170" t="s">
        <v>1284</v>
      </c>
      <c r="E279" s="171" t="s">
        <v>3962</v>
      </c>
    </row>
    <row r="280" spans="1:5" x14ac:dyDescent="0.2">
      <c r="A280" s="169" t="s">
        <v>3923</v>
      </c>
      <c r="B280" s="169" t="s">
        <v>2973</v>
      </c>
      <c r="C280" s="169" t="s">
        <v>2288</v>
      </c>
      <c r="D280" s="170" t="s">
        <v>1284</v>
      </c>
      <c r="E280" s="171" t="s">
        <v>3960</v>
      </c>
    </row>
    <row r="281" spans="1:5" x14ac:dyDescent="0.2">
      <c r="A281" s="169" t="s">
        <v>3923</v>
      </c>
      <c r="B281" s="169" t="s">
        <v>2974</v>
      </c>
      <c r="C281" s="169" t="s">
        <v>1907</v>
      </c>
      <c r="D281" s="170" t="s">
        <v>1284</v>
      </c>
      <c r="E281" s="171" t="s">
        <v>3962</v>
      </c>
    </row>
    <row r="282" spans="1:5" x14ac:dyDescent="0.2">
      <c r="A282" s="169" t="s">
        <v>3923</v>
      </c>
      <c r="B282" s="169" t="s">
        <v>2974</v>
      </c>
      <c r="C282" s="169" t="s">
        <v>1907</v>
      </c>
      <c r="D282" s="170" t="s">
        <v>1284</v>
      </c>
      <c r="E282" s="171" t="s">
        <v>3961</v>
      </c>
    </row>
    <row r="283" spans="1:5" x14ac:dyDescent="0.2">
      <c r="A283" s="169" t="s">
        <v>3923</v>
      </c>
      <c r="B283" s="169" t="s">
        <v>2975</v>
      </c>
      <c r="C283" s="169" t="s">
        <v>2294</v>
      </c>
      <c r="D283" s="170" t="s">
        <v>1284</v>
      </c>
      <c r="E283" s="171" t="s">
        <v>3962</v>
      </c>
    </row>
    <row r="284" spans="1:5" x14ac:dyDescent="0.2">
      <c r="A284" s="169" t="s">
        <v>3923</v>
      </c>
      <c r="B284" s="169" t="s">
        <v>2976</v>
      </c>
      <c r="C284" s="169" t="s">
        <v>1909</v>
      </c>
      <c r="D284" s="170" t="s">
        <v>1284</v>
      </c>
      <c r="E284" s="171" t="s">
        <v>3962</v>
      </c>
    </row>
    <row r="285" spans="1:5" x14ac:dyDescent="0.2">
      <c r="A285" s="169" t="s">
        <v>3923</v>
      </c>
      <c r="B285" s="169" t="s">
        <v>2977</v>
      </c>
      <c r="C285" s="169" t="s">
        <v>2291</v>
      </c>
      <c r="D285" s="170" t="s">
        <v>1284</v>
      </c>
      <c r="E285" s="171" t="s">
        <v>3962</v>
      </c>
    </row>
    <row r="286" spans="1:5" x14ac:dyDescent="0.2">
      <c r="A286" s="169" t="s">
        <v>3923</v>
      </c>
      <c r="B286" s="169" t="s">
        <v>2977</v>
      </c>
      <c r="C286" s="169" t="s">
        <v>2291</v>
      </c>
      <c r="D286" s="170" t="s">
        <v>1284</v>
      </c>
      <c r="E286" s="171" t="s">
        <v>3961</v>
      </c>
    </row>
    <row r="287" spans="1:5" x14ac:dyDescent="0.2">
      <c r="A287" s="169" t="s">
        <v>3923</v>
      </c>
      <c r="B287" s="169" t="s">
        <v>2978</v>
      </c>
      <c r="C287" s="169" t="s">
        <v>1910</v>
      </c>
      <c r="D287" s="170" t="s">
        <v>1284</v>
      </c>
      <c r="E287" s="171" t="s">
        <v>3964</v>
      </c>
    </row>
    <row r="288" spans="1:5" x14ac:dyDescent="0.2">
      <c r="A288" s="169" t="s">
        <v>3923</v>
      </c>
      <c r="B288" s="169" t="s">
        <v>2978</v>
      </c>
      <c r="C288" s="169" t="s">
        <v>1910</v>
      </c>
      <c r="D288" s="170" t="s">
        <v>1284</v>
      </c>
      <c r="E288" s="171" t="s">
        <v>3962</v>
      </c>
    </row>
    <row r="289" spans="1:5" x14ac:dyDescent="0.2">
      <c r="A289" s="169" t="s">
        <v>3923</v>
      </c>
      <c r="B289" s="169" t="s">
        <v>2978</v>
      </c>
      <c r="C289" s="169" t="s">
        <v>1910</v>
      </c>
      <c r="D289" s="170" t="s">
        <v>1284</v>
      </c>
      <c r="E289" s="171" t="s">
        <v>3961</v>
      </c>
    </row>
    <row r="290" spans="1:5" x14ac:dyDescent="0.2">
      <c r="A290" s="169" t="s">
        <v>3923</v>
      </c>
      <c r="B290" s="169" t="s">
        <v>2979</v>
      </c>
      <c r="C290" s="169" t="s">
        <v>2287</v>
      </c>
      <c r="D290" s="170" t="s">
        <v>1284</v>
      </c>
      <c r="E290" s="171" t="s">
        <v>3962</v>
      </c>
    </row>
    <row r="291" spans="1:5" x14ac:dyDescent="0.2">
      <c r="A291" s="169" t="s">
        <v>3923</v>
      </c>
      <c r="B291" s="169" t="s">
        <v>2980</v>
      </c>
      <c r="C291" s="169" t="s">
        <v>1911</v>
      </c>
      <c r="D291" s="170" t="s">
        <v>1284</v>
      </c>
      <c r="E291" s="171" t="s">
        <v>3962</v>
      </c>
    </row>
    <row r="292" spans="1:5" x14ac:dyDescent="0.2">
      <c r="A292" s="169" t="s">
        <v>3923</v>
      </c>
      <c r="B292" s="169" t="s">
        <v>2981</v>
      </c>
      <c r="C292" s="169" t="s">
        <v>2296</v>
      </c>
      <c r="D292" s="170" t="s">
        <v>1284</v>
      </c>
      <c r="E292" s="171" t="s">
        <v>3962</v>
      </c>
    </row>
    <row r="293" spans="1:5" x14ac:dyDescent="0.2">
      <c r="A293" s="169" t="s">
        <v>3923</v>
      </c>
      <c r="B293" s="169" t="s">
        <v>2982</v>
      </c>
      <c r="C293" s="169" t="s">
        <v>2203</v>
      </c>
      <c r="D293" s="170" t="s">
        <v>1284</v>
      </c>
      <c r="E293" s="171" t="s">
        <v>3962</v>
      </c>
    </row>
    <row r="294" spans="1:5" x14ac:dyDescent="0.2">
      <c r="A294" s="169" t="s">
        <v>3923</v>
      </c>
      <c r="B294" s="169" t="s">
        <v>2982</v>
      </c>
      <c r="C294" s="169" t="s">
        <v>2203</v>
      </c>
      <c r="D294" s="170" t="s">
        <v>1284</v>
      </c>
      <c r="E294" s="171" t="s">
        <v>3963</v>
      </c>
    </row>
    <row r="295" spans="1:5" x14ac:dyDescent="0.2">
      <c r="A295" s="169" t="s">
        <v>3923</v>
      </c>
      <c r="B295" s="169" t="s">
        <v>3117</v>
      </c>
      <c r="C295" s="169" t="s">
        <v>3118</v>
      </c>
      <c r="D295" s="170" t="s">
        <v>1284</v>
      </c>
      <c r="E295" s="171" t="s">
        <v>3962</v>
      </c>
    </row>
    <row r="296" spans="1:5" x14ac:dyDescent="0.2">
      <c r="A296" s="169" t="s">
        <v>3923</v>
      </c>
      <c r="B296" s="169" t="s">
        <v>3104</v>
      </c>
      <c r="C296" s="169" t="s">
        <v>3105</v>
      </c>
      <c r="D296" s="170" t="s">
        <v>1284</v>
      </c>
      <c r="E296" s="171" t="s">
        <v>3962</v>
      </c>
    </row>
    <row r="297" spans="1:5" x14ac:dyDescent="0.2">
      <c r="A297" s="169" t="s">
        <v>3923</v>
      </c>
      <c r="B297" s="169" t="s">
        <v>2983</v>
      </c>
      <c r="C297" s="169" t="s">
        <v>2295</v>
      </c>
      <c r="D297" s="170" t="s">
        <v>1284</v>
      </c>
      <c r="E297" s="171" t="s">
        <v>3962</v>
      </c>
    </row>
    <row r="298" spans="1:5" x14ac:dyDescent="0.2">
      <c r="A298" s="169" t="s">
        <v>3923</v>
      </c>
      <c r="B298" s="169" t="s">
        <v>2984</v>
      </c>
      <c r="C298" s="169" t="s">
        <v>1908</v>
      </c>
      <c r="D298" s="170" t="s">
        <v>1284</v>
      </c>
      <c r="E298" s="171" t="s">
        <v>3962</v>
      </c>
    </row>
    <row r="299" spans="1:5" x14ac:dyDescent="0.2">
      <c r="A299" s="169" t="s">
        <v>3923</v>
      </c>
      <c r="B299" s="169" t="s">
        <v>2985</v>
      </c>
      <c r="C299" s="169" t="s">
        <v>2289</v>
      </c>
      <c r="D299" s="170" t="s">
        <v>1284</v>
      </c>
      <c r="E299" s="171" t="s">
        <v>3962</v>
      </c>
    </row>
    <row r="300" spans="1:5" x14ac:dyDescent="0.2">
      <c r="A300" s="169" t="s">
        <v>3923</v>
      </c>
      <c r="B300" s="169" t="s">
        <v>2985</v>
      </c>
      <c r="C300" s="169" t="s">
        <v>2289</v>
      </c>
      <c r="D300" s="170" t="s">
        <v>1284</v>
      </c>
      <c r="E300" s="171" t="s">
        <v>3960</v>
      </c>
    </row>
    <row r="301" spans="1:5" x14ac:dyDescent="0.2">
      <c r="A301" s="169" t="s">
        <v>3923</v>
      </c>
      <c r="B301" s="169" t="s">
        <v>2986</v>
      </c>
      <c r="C301" s="169" t="s">
        <v>1912</v>
      </c>
      <c r="D301" s="170" t="s">
        <v>1284</v>
      </c>
      <c r="E301" s="171" t="s">
        <v>3962</v>
      </c>
    </row>
    <row r="302" spans="1:5" x14ac:dyDescent="0.2">
      <c r="A302" s="169" t="s">
        <v>3923</v>
      </c>
      <c r="B302" s="169" t="s">
        <v>2986</v>
      </c>
      <c r="C302" s="169" t="s">
        <v>1912</v>
      </c>
      <c r="D302" s="170" t="s">
        <v>1284</v>
      </c>
      <c r="E302" s="171" t="s">
        <v>3960</v>
      </c>
    </row>
    <row r="303" spans="1:5" x14ac:dyDescent="0.2">
      <c r="A303" s="169" t="s">
        <v>3923</v>
      </c>
      <c r="B303" s="169" t="s">
        <v>2325</v>
      </c>
      <c r="C303" s="169" t="s">
        <v>1536</v>
      </c>
      <c r="D303" s="170" t="s">
        <v>1284</v>
      </c>
      <c r="E303" s="171" t="s">
        <v>3962</v>
      </c>
    </row>
    <row r="304" spans="1:5" x14ac:dyDescent="0.2">
      <c r="A304" s="169" t="s">
        <v>3923</v>
      </c>
      <c r="B304" s="169" t="s">
        <v>2325</v>
      </c>
      <c r="C304" s="169" t="s">
        <v>1536</v>
      </c>
      <c r="D304" s="170" t="s">
        <v>1284</v>
      </c>
      <c r="E304" s="171" t="s">
        <v>3960</v>
      </c>
    </row>
    <row r="305" spans="1:5" x14ac:dyDescent="0.2">
      <c r="A305" s="169" t="s">
        <v>3923</v>
      </c>
      <c r="B305" s="169" t="s">
        <v>2325</v>
      </c>
      <c r="C305" s="169" t="s">
        <v>1536</v>
      </c>
      <c r="D305" s="170" t="s">
        <v>1284</v>
      </c>
      <c r="E305" s="171" t="s">
        <v>3963</v>
      </c>
    </row>
    <row r="306" spans="1:5" x14ac:dyDescent="0.2">
      <c r="A306" s="169" t="s">
        <v>3923</v>
      </c>
      <c r="B306" s="169" t="s">
        <v>2326</v>
      </c>
      <c r="C306" s="169" t="s">
        <v>1401</v>
      </c>
      <c r="D306" s="170" t="s">
        <v>1284</v>
      </c>
      <c r="E306" s="171" t="s">
        <v>3962</v>
      </c>
    </row>
    <row r="307" spans="1:5" x14ac:dyDescent="0.2">
      <c r="A307" s="169" t="s">
        <v>3923</v>
      </c>
      <c r="B307" s="169" t="s">
        <v>2326</v>
      </c>
      <c r="C307" s="169" t="s">
        <v>1401</v>
      </c>
      <c r="D307" s="170" t="s">
        <v>1284</v>
      </c>
      <c r="E307" s="171" t="s">
        <v>3960</v>
      </c>
    </row>
    <row r="308" spans="1:5" x14ac:dyDescent="0.2">
      <c r="A308" s="169" t="s">
        <v>3923</v>
      </c>
      <c r="B308" s="169" t="s">
        <v>3337</v>
      </c>
      <c r="C308" s="169" t="s">
        <v>1731</v>
      </c>
      <c r="D308" s="170" t="s">
        <v>1284</v>
      </c>
      <c r="E308" s="171" t="s">
        <v>3962</v>
      </c>
    </row>
    <row r="309" spans="1:5" x14ac:dyDescent="0.2">
      <c r="A309" s="169" t="s">
        <v>3923</v>
      </c>
      <c r="B309" s="169" t="s">
        <v>3337</v>
      </c>
      <c r="C309" s="169" t="s">
        <v>1731</v>
      </c>
      <c r="D309" s="170" t="s">
        <v>1284</v>
      </c>
      <c r="E309" s="171" t="s">
        <v>3960</v>
      </c>
    </row>
    <row r="310" spans="1:5" x14ac:dyDescent="0.2">
      <c r="A310" s="169" t="s">
        <v>3923</v>
      </c>
      <c r="B310" s="169" t="s">
        <v>3337</v>
      </c>
      <c r="C310" s="169" t="s">
        <v>1731</v>
      </c>
      <c r="D310" s="170" t="s">
        <v>1284</v>
      </c>
      <c r="E310" s="171" t="s">
        <v>3963</v>
      </c>
    </row>
    <row r="311" spans="1:5" x14ac:dyDescent="0.2">
      <c r="A311" s="169" t="s">
        <v>3923</v>
      </c>
      <c r="B311" s="169" t="s">
        <v>2327</v>
      </c>
      <c r="C311" s="169" t="s">
        <v>1542</v>
      </c>
      <c r="D311" s="170" t="s">
        <v>1284</v>
      </c>
      <c r="E311" s="171" t="s">
        <v>3962</v>
      </c>
    </row>
    <row r="312" spans="1:5" x14ac:dyDescent="0.2">
      <c r="A312" s="169" t="s">
        <v>3923</v>
      </c>
      <c r="B312" s="169" t="s">
        <v>2327</v>
      </c>
      <c r="C312" s="169" t="s">
        <v>1542</v>
      </c>
      <c r="D312" s="170" t="s">
        <v>1284</v>
      </c>
      <c r="E312" s="171" t="s">
        <v>3960</v>
      </c>
    </row>
    <row r="313" spans="1:5" x14ac:dyDescent="0.2">
      <c r="A313" s="169" t="s">
        <v>3923</v>
      </c>
      <c r="B313" s="169" t="s">
        <v>2327</v>
      </c>
      <c r="C313" s="169" t="s">
        <v>1542</v>
      </c>
      <c r="D313" s="170" t="s">
        <v>1284</v>
      </c>
      <c r="E313" s="171" t="s">
        <v>3963</v>
      </c>
    </row>
    <row r="314" spans="1:5" x14ac:dyDescent="0.2">
      <c r="A314" s="169" t="s">
        <v>3923</v>
      </c>
      <c r="B314" s="169" t="s">
        <v>2327</v>
      </c>
      <c r="C314" s="169" t="s">
        <v>1542</v>
      </c>
      <c r="D314" s="170" t="s">
        <v>1284</v>
      </c>
      <c r="E314" s="171" t="s">
        <v>3961</v>
      </c>
    </row>
    <row r="315" spans="1:5" x14ac:dyDescent="0.2">
      <c r="A315" s="169" t="s">
        <v>3923</v>
      </c>
      <c r="B315" s="169" t="s">
        <v>2328</v>
      </c>
      <c r="C315" s="169" t="s">
        <v>1544</v>
      </c>
      <c r="D315" s="170" t="s">
        <v>1284</v>
      </c>
      <c r="E315" s="171" t="s">
        <v>3962</v>
      </c>
    </row>
    <row r="316" spans="1:5" x14ac:dyDescent="0.2">
      <c r="A316" s="169" t="s">
        <v>3923</v>
      </c>
      <c r="B316" s="169" t="s">
        <v>2328</v>
      </c>
      <c r="C316" s="169" t="s">
        <v>1544</v>
      </c>
      <c r="D316" s="170" t="s">
        <v>1284</v>
      </c>
      <c r="E316" s="171" t="s">
        <v>3960</v>
      </c>
    </row>
    <row r="317" spans="1:5" x14ac:dyDescent="0.2">
      <c r="A317" s="169" t="s">
        <v>3923</v>
      </c>
      <c r="B317" s="169" t="s">
        <v>2328</v>
      </c>
      <c r="C317" s="169" t="s">
        <v>1544</v>
      </c>
      <c r="D317" s="170" t="s">
        <v>1284</v>
      </c>
      <c r="E317" s="171" t="s">
        <v>3961</v>
      </c>
    </row>
    <row r="318" spans="1:5" x14ac:dyDescent="0.2">
      <c r="A318" s="169" t="s">
        <v>3923</v>
      </c>
      <c r="B318" s="169" t="s">
        <v>2329</v>
      </c>
      <c r="C318" s="169" t="s">
        <v>1403</v>
      </c>
      <c r="D318" s="170" t="s">
        <v>1284</v>
      </c>
      <c r="E318" s="171" t="s">
        <v>3964</v>
      </c>
    </row>
    <row r="319" spans="1:5" x14ac:dyDescent="0.2">
      <c r="A319" s="169" t="s">
        <v>3923</v>
      </c>
      <c r="B319" s="169" t="s">
        <v>2329</v>
      </c>
      <c r="C319" s="169" t="s">
        <v>1403</v>
      </c>
      <c r="D319" s="170" t="s">
        <v>1284</v>
      </c>
      <c r="E319" s="171" t="s">
        <v>3962</v>
      </c>
    </row>
    <row r="320" spans="1:5" x14ac:dyDescent="0.2">
      <c r="A320" s="169" t="s">
        <v>3923</v>
      </c>
      <c r="B320" s="169" t="s">
        <v>2329</v>
      </c>
      <c r="C320" s="169" t="s">
        <v>1403</v>
      </c>
      <c r="D320" s="170" t="s">
        <v>1284</v>
      </c>
      <c r="E320" s="171" t="s">
        <v>3960</v>
      </c>
    </row>
    <row r="321" spans="1:5" x14ac:dyDescent="0.2">
      <c r="A321" s="169" t="s">
        <v>3923</v>
      </c>
      <c r="B321" s="169" t="s">
        <v>2329</v>
      </c>
      <c r="C321" s="169" t="s">
        <v>1403</v>
      </c>
      <c r="D321" s="170" t="s">
        <v>1284</v>
      </c>
      <c r="E321" s="171" t="s">
        <v>3963</v>
      </c>
    </row>
    <row r="322" spans="1:5" x14ac:dyDescent="0.2">
      <c r="A322" s="169" t="s">
        <v>3923</v>
      </c>
      <c r="B322" s="169" t="s">
        <v>2987</v>
      </c>
      <c r="C322" s="169" t="s">
        <v>2265</v>
      </c>
      <c r="D322" s="170" t="s">
        <v>1284</v>
      </c>
      <c r="E322" s="171" t="s">
        <v>3962</v>
      </c>
    </row>
    <row r="323" spans="1:5" x14ac:dyDescent="0.2">
      <c r="A323" s="169" t="s">
        <v>3923</v>
      </c>
      <c r="B323" s="169" t="s">
        <v>2266</v>
      </c>
      <c r="C323" s="169" t="s">
        <v>2267</v>
      </c>
      <c r="D323" s="170" t="s">
        <v>1284</v>
      </c>
      <c r="E323" s="171" t="s">
        <v>3962</v>
      </c>
    </row>
    <row r="324" spans="1:5" x14ac:dyDescent="0.2">
      <c r="A324" s="169" t="s">
        <v>3923</v>
      </c>
      <c r="B324" s="169" t="s">
        <v>2266</v>
      </c>
      <c r="C324" s="169" t="s">
        <v>2267</v>
      </c>
      <c r="D324" s="170" t="s">
        <v>1284</v>
      </c>
      <c r="E324" s="171" t="s">
        <v>3961</v>
      </c>
    </row>
    <row r="325" spans="1:5" x14ac:dyDescent="0.2">
      <c r="A325" s="169" t="s">
        <v>3923</v>
      </c>
      <c r="B325" s="169" t="s">
        <v>2330</v>
      </c>
      <c r="C325" s="169" t="s">
        <v>1588</v>
      </c>
      <c r="D325" s="170" t="s">
        <v>1284</v>
      </c>
      <c r="E325" s="171" t="s">
        <v>3962</v>
      </c>
    </row>
    <row r="326" spans="1:5" x14ac:dyDescent="0.2">
      <c r="A326" s="169" t="s">
        <v>3923</v>
      </c>
      <c r="B326" s="169" t="s">
        <v>2330</v>
      </c>
      <c r="C326" s="169" t="s">
        <v>1588</v>
      </c>
      <c r="D326" s="170" t="s">
        <v>1284</v>
      </c>
      <c r="E326" s="171" t="s">
        <v>3960</v>
      </c>
    </row>
    <row r="327" spans="1:5" x14ac:dyDescent="0.2">
      <c r="A327" s="169" t="s">
        <v>3923</v>
      </c>
      <c r="B327" s="169" t="s">
        <v>2330</v>
      </c>
      <c r="C327" s="169" t="s">
        <v>1588</v>
      </c>
      <c r="D327" s="170" t="s">
        <v>1284</v>
      </c>
      <c r="E327" s="171" t="s">
        <v>3963</v>
      </c>
    </row>
    <row r="328" spans="1:5" x14ac:dyDescent="0.2">
      <c r="A328" s="169" t="s">
        <v>3923</v>
      </c>
      <c r="B328" s="169" t="s">
        <v>2331</v>
      </c>
      <c r="C328" s="169" t="s">
        <v>1773</v>
      </c>
      <c r="D328" s="170" t="s">
        <v>1284</v>
      </c>
      <c r="E328" s="171" t="s">
        <v>3962</v>
      </c>
    </row>
    <row r="329" spans="1:5" x14ac:dyDescent="0.2">
      <c r="A329" s="169" t="s">
        <v>3923</v>
      </c>
      <c r="B329" s="169" t="s">
        <v>2331</v>
      </c>
      <c r="C329" s="169" t="s">
        <v>1773</v>
      </c>
      <c r="D329" s="170" t="s">
        <v>1284</v>
      </c>
      <c r="E329" s="171" t="s">
        <v>3960</v>
      </c>
    </row>
    <row r="330" spans="1:5" x14ac:dyDescent="0.2">
      <c r="A330" s="169" t="s">
        <v>3923</v>
      </c>
      <c r="B330" s="169" t="s">
        <v>2331</v>
      </c>
      <c r="C330" s="169" t="s">
        <v>1773</v>
      </c>
      <c r="D330" s="170" t="s">
        <v>1284</v>
      </c>
      <c r="E330" s="171" t="s">
        <v>3963</v>
      </c>
    </row>
    <row r="331" spans="1:5" x14ac:dyDescent="0.2">
      <c r="A331" s="169" t="s">
        <v>3923</v>
      </c>
      <c r="B331" s="169" t="s">
        <v>2331</v>
      </c>
      <c r="C331" s="169" t="s">
        <v>1773</v>
      </c>
      <c r="D331" s="170" t="s">
        <v>1284</v>
      </c>
      <c r="E331" s="171" t="s">
        <v>3961</v>
      </c>
    </row>
    <row r="332" spans="1:5" x14ac:dyDescent="0.2">
      <c r="A332" s="169" t="s">
        <v>3923</v>
      </c>
      <c r="B332" s="169" t="s">
        <v>3727</v>
      </c>
      <c r="C332" s="169" t="s">
        <v>3728</v>
      </c>
      <c r="D332" s="170" t="s">
        <v>1284</v>
      </c>
      <c r="E332" s="171" t="s">
        <v>3961</v>
      </c>
    </row>
    <row r="333" spans="1:5" x14ac:dyDescent="0.2">
      <c r="A333" s="169" t="s">
        <v>3923</v>
      </c>
      <c r="B333" s="169" t="s">
        <v>3763</v>
      </c>
      <c r="C333" s="169" t="s">
        <v>3764</v>
      </c>
      <c r="D333" s="170" t="s">
        <v>1751</v>
      </c>
      <c r="E333" s="171" t="s">
        <v>3959</v>
      </c>
    </row>
    <row r="334" spans="1:5" x14ac:dyDescent="0.2">
      <c r="A334" s="169" t="s">
        <v>3923</v>
      </c>
      <c r="B334" s="169" t="s">
        <v>2332</v>
      </c>
      <c r="C334" s="169" t="s">
        <v>1217</v>
      </c>
      <c r="D334" s="170" t="s">
        <v>2988</v>
      </c>
      <c r="E334" s="171" t="s">
        <v>3962</v>
      </c>
    </row>
    <row r="335" spans="1:5" x14ac:dyDescent="0.2">
      <c r="A335" s="169" t="s">
        <v>3923</v>
      </c>
      <c r="B335" s="169" t="s">
        <v>2332</v>
      </c>
      <c r="C335" s="169" t="s">
        <v>1217</v>
      </c>
      <c r="D335" s="170" t="s">
        <v>2988</v>
      </c>
      <c r="E335" s="171" t="s">
        <v>3960</v>
      </c>
    </row>
    <row r="336" spans="1:5" x14ac:dyDescent="0.2">
      <c r="A336" s="169" t="s">
        <v>3923</v>
      </c>
      <c r="B336" s="169" t="s">
        <v>2332</v>
      </c>
      <c r="C336" s="169" t="s">
        <v>1217</v>
      </c>
      <c r="D336" s="170" t="s">
        <v>2988</v>
      </c>
      <c r="E336" s="171" t="s">
        <v>3963</v>
      </c>
    </row>
    <row r="337" spans="1:5" x14ac:dyDescent="0.2">
      <c r="A337" s="169" t="s">
        <v>3923</v>
      </c>
      <c r="B337" s="169" t="s">
        <v>3930</v>
      </c>
      <c r="C337" s="169" t="s">
        <v>3931</v>
      </c>
      <c r="D337" s="170" t="s">
        <v>2988</v>
      </c>
      <c r="E337" s="171" t="s">
        <v>3962</v>
      </c>
    </row>
    <row r="338" spans="1:5" x14ac:dyDescent="0.2">
      <c r="A338" s="169" t="s">
        <v>3923</v>
      </c>
      <c r="B338" s="169" t="s">
        <v>2333</v>
      </c>
      <c r="C338" s="169" t="s">
        <v>1982</v>
      </c>
      <c r="D338" s="170" t="s">
        <v>2988</v>
      </c>
      <c r="E338" s="171" t="s">
        <v>3964</v>
      </c>
    </row>
    <row r="339" spans="1:5" x14ac:dyDescent="0.2">
      <c r="A339" s="169" t="s">
        <v>3923</v>
      </c>
      <c r="B339" s="169" t="s">
        <v>2333</v>
      </c>
      <c r="C339" s="169" t="s">
        <v>1982</v>
      </c>
      <c r="D339" s="170" t="s">
        <v>2988</v>
      </c>
      <c r="E339" s="171" t="s">
        <v>3962</v>
      </c>
    </row>
    <row r="340" spans="1:5" x14ac:dyDescent="0.2">
      <c r="A340" s="169" t="s">
        <v>3923</v>
      </c>
      <c r="B340" s="169" t="s">
        <v>2333</v>
      </c>
      <c r="C340" s="169" t="s">
        <v>1982</v>
      </c>
      <c r="D340" s="170" t="s">
        <v>2988</v>
      </c>
      <c r="E340" s="171" t="s">
        <v>3963</v>
      </c>
    </row>
    <row r="341" spans="1:5" x14ac:dyDescent="0.2">
      <c r="A341" s="169" t="s">
        <v>3923</v>
      </c>
      <c r="B341" s="169" t="s">
        <v>3283</v>
      </c>
      <c r="C341" s="169" t="s">
        <v>3284</v>
      </c>
      <c r="D341" s="170" t="s">
        <v>2988</v>
      </c>
      <c r="E341" s="171" t="s">
        <v>3962</v>
      </c>
    </row>
    <row r="342" spans="1:5" x14ac:dyDescent="0.2">
      <c r="A342" s="169" t="s">
        <v>3923</v>
      </c>
      <c r="B342" s="169" t="s">
        <v>2833</v>
      </c>
      <c r="C342" s="169" t="s">
        <v>841</v>
      </c>
      <c r="D342" s="170" t="s">
        <v>2988</v>
      </c>
      <c r="E342" s="171" t="s">
        <v>3962</v>
      </c>
    </row>
    <row r="343" spans="1:5" x14ac:dyDescent="0.2">
      <c r="A343" s="169" t="s">
        <v>3923</v>
      </c>
      <c r="B343" s="169" t="s">
        <v>2833</v>
      </c>
      <c r="C343" s="169" t="s">
        <v>841</v>
      </c>
      <c r="D343" s="170" t="s">
        <v>2988</v>
      </c>
      <c r="E343" s="171" t="s">
        <v>3960</v>
      </c>
    </row>
    <row r="344" spans="1:5" x14ac:dyDescent="0.2">
      <c r="A344" s="169" t="s">
        <v>3923</v>
      </c>
      <c r="B344" s="169" t="s">
        <v>1379</v>
      </c>
      <c r="C344" s="169" t="s">
        <v>873</v>
      </c>
      <c r="D344" s="170" t="s">
        <v>2988</v>
      </c>
      <c r="E344" s="171" t="s">
        <v>3960</v>
      </c>
    </row>
    <row r="345" spans="1:5" x14ac:dyDescent="0.2">
      <c r="A345" s="169" t="s">
        <v>3923</v>
      </c>
      <c r="B345" s="169" t="s">
        <v>1379</v>
      </c>
      <c r="C345" s="169" t="s">
        <v>873</v>
      </c>
      <c r="D345" s="170" t="s">
        <v>2988</v>
      </c>
      <c r="E345" s="171" t="s">
        <v>3963</v>
      </c>
    </row>
    <row r="346" spans="1:5" x14ac:dyDescent="0.2">
      <c r="A346" s="169" t="s">
        <v>3923</v>
      </c>
      <c r="B346" s="169" t="s">
        <v>1315</v>
      </c>
      <c r="C346" s="169" t="s">
        <v>1316</v>
      </c>
      <c r="D346" s="170" t="s">
        <v>2988</v>
      </c>
      <c r="E346" s="171" t="s">
        <v>3963</v>
      </c>
    </row>
    <row r="347" spans="1:5" x14ac:dyDescent="0.2">
      <c r="A347" s="169" t="s">
        <v>3923</v>
      </c>
      <c r="B347" s="169" t="s">
        <v>1312</v>
      </c>
      <c r="C347" s="169" t="s">
        <v>1313</v>
      </c>
      <c r="D347" s="170" t="s">
        <v>2988</v>
      </c>
      <c r="E347" s="171" t="s">
        <v>3962</v>
      </c>
    </row>
    <row r="348" spans="1:5" x14ac:dyDescent="0.2">
      <c r="A348" s="169" t="s">
        <v>3923</v>
      </c>
      <c r="B348" s="169" t="s">
        <v>2334</v>
      </c>
      <c r="C348" s="169" t="s">
        <v>1019</v>
      </c>
      <c r="D348" s="170" t="s">
        <v>2988</v>
      </c>
      <c r="E348" s="171" t="s">
        <v>3962</v>
      </c>
    </row>
    <row r="349" spans="1:5" x14ac:dyDescent="0.2">
      <c r="A349" s="169" t="s">
        <v>3923</v>
      </c>
      <c r="B349" s="169" t="s">
        <v>2334</v>
      </c>
      <c r="C349" s="169" t="s">
        <v>1019</v>
      </c>
      <c r="D349" s="170" t="s">
        <v>2988</v>
      </c>
      <c r="E349" s="171" t="s">
        <v>3960</v>
      </c>
    </row>
    <row r="350" spans="1:5" x14ac:dyDescent="0.2">
      <c r="A350" s="169" t="s">
        <v>3923</v>
      </c>
      <c r="B350" s="169" t="s">
        <v>2334</v>
      </c>
      <c r="C350" s="169" t="s">
        <v>1019</v>
      </c>
      <c r="D350" s="170" t="s">
        <v>2988</v>
      </c>
      <c r="E350" s="171" t="s">
        <v>3963</v>
      </c>
    </row>
    <row r="351" spans="1:5" x14ac:dyDescent="0.2">
      <c r="A351" s="169" t="s">
        <v>3923</v>
      </c>
      <c r="B351" s="169" t="s">
        <v>2335</v>
      </c>
      <c r="C351" s="169" t="s">
        <v>1082</v>
      </c>
      <c r="D351" s="170" t="s">
        <v>2988</v>
      </c>
      <c r="E351" s="171" t="s">
        <v>3962</v>
      </c>
    </row>
    <row r="352" spans="1:5" x14ac:dyDescent="0.2">
      <c r="A352" s="169" t="s">
        <v>3923</v>
      </c>
      <c r="B352" s="169" t="s">
        <v>2335</v>
      </c>
      <c r="C352" s="169" t="s">
        <v>1082</v>
      </c>
      <c r="D352" s="170" t="s">
        <v>2988</v>
      </c>
      <c r="E352" s="171" t="s">
        <v>3963</v>
      </c>
    </row>
    <row r="353" spans="1:5" x14ac:dyDescent="0.2">
      <c r="A353" s="169" t="s">
        <v>3923</v>
      </c>
      <c r="B353" s="169" t="s">
        <v>1380</v>
      </c>
      <c r="C353" s="169" t="s">
        <v>1020</v>
      </c>
      <c r="D353" s="170" t="s">
        <v>2988</v>
      </c>
      <c r="E353" s="171" t="s">
        <v>3962</v>
      </c>
    </row>
    <row r="354" spans="1:5" x14ac:dyDescent="0.2">
      <c r="A354" s="169" t="s">
        <v>3923</v>
      </c>
      <c r="B354" s="169" t="s">
        <v>1380</v>
      </c>
      <c r="C354" s="169" t="s">
        <v>1020</v>
      </c>
      <c r="D354" s="170" t="s">
        <v>2988</v>
      </c>
      <c r="E354" s="171" t="s">
        <v>3960</v>
      </c>
    </row>
    <row r="355" spans="1:5" x14ac:dyDescent="0.2">
      <c r="A355" s="169" t="s">
        <v>3923</v>
      </c>
      <c r="B355" s="169" t="s">
        <v>1381</v>
      </c>
      <c r="C355" s="169" t="s">
        <v>1083</v>
      </c>
      <c r="D355" s="170" t="s">
        <v>2988</v>
      </c>
      <c r="E355" s="171" t="s">
        <v>3962</v>
      </c>
    </row>
    <row r="356" spans="1:5" x14ac:dyDescent="0.2">
      <c r="A356" s="169" t="s">
        <v>3923</v>
      </c>
      <c r="B356" s="169" t="s">
        <v>1381</v>
      </c>
      <c r="C356" s="169" t="s">
        <v>1083</v>
      </c>
      <c r="D356" s="170" t="s">
        <v>2988</v>
      </c>
      <c r="E356" s="171" t="s">
        <v>3960</v>
      </c>
    </row>
    <row r="357" spans="1:5" x14ac:dyDescent="0.2">
      <c r="A357" s="169" t="s">
        <v>3923</v>
      </c>
      <c r="B357" s="169" t="s">
        <v>1382</v>
      </c>
      <c r="C357" s="169" t="s">
        <v>1081</v>
      </c>
      <c r="D357" s="170" t="s">
        <v>2988</v>
      </c>
      <c r="E357" s="171" t="s">
        <v>3962</v>
      </c>
    </row>
    <row r="358" spans="1:5" x14ac:dyDescent="0.2">
      <c r="A358" s="169" t="s">
        <v>3923</v>
      </c>
      <c r="B358" s="169" t="s">
        <v>2336</v>
      </c>
      <c r="C358" s="169" t="s">
        <v>1027</v>
      </c>
      <c r="D358" s="170" t="s">
        <v>2988</v>
      </c>
      <c r="E358" s="171" t="s">
        <v>3962</v>
      </c>
    </row>
    <row r="359" spans="1:5" x14ac:dyDescent="0.2">
      <c r="A359" s="169" t="s">
        <v>3923</v>
      </c>
      <c r="B359" s="169" t="s">
        <v>2336</v>
      </c>
      <c r="C359" s="169" t="s">
        <v>1027</v>
      </c>
      <c r="D359" s="170" t="s">
        <v>2988</v>
      </c>
      <c r="E359" s="171" t="s">
        <v>3960</v>
      </c>
    </row>
    <row r="360" spans="1:5" x14ac:dyDescent="0.2">
      <c r="A360" s="169" t="s">
        <v>3923</v>
      </c>
      <c r="B360" s="169" t="s">
        <v>2337</v>
      </c>
      <c r="C360" s="169" t="s">
        <v>1080</v>
      </c>
      <c r="D360" s="170" t="s">
        <v>2988</v>
      </c>
      <c r="E360" s="171" t="s">
        <v>3962</v>
      </c>
    </row>
    <row r="361" spans="1:5" x14ac:dyDescent="0.2">
      <c r="A361" s="169" t="s">
        <v>3923</v>
      </c>
      <c r="B361" s="169" t="s">
        <v>2337</v>
      </c>
      <c r="C361" s="169" t="s">
        <v>1080</v>
      </c>
      <c r="D361" s="170" t="s">
        <v>2988</v>
      </c>
      <c r="E361" s="171" t="s">
        <v>3960</v>
      </c>
    </row>
    <row r="362" spans="1:5" x14ac:dyDescent="0.2">
      <c r="A362" s="169" t="s">
        <v>3923</v>
      </c>
      <c r="B362" s="169" t="s">
        <v>2338</v>
      </c>
      <c r="C362" s="169" t="s">
        <v>1022</v>
      </c>
      <c r="D362" s="170" t="s">
        <v>2988</v>
      </c>
      <c r="E362" s="171" t="s">
        <v>3962</v>
      </c>
    </row>
    <row r="363" spans="1:5" x14ac:dyDescent="0.2">
      <c r="A363" s="169" t="s">
        <v>3923</v>
      </c>
      <c r="B363" s="169" t="s">
        <v>2338</v>
      </c>
      <c r="C363" s="169" t="s">
        <v>1022</v>
      </c>
      <c r="D363" s="170" t="s">
        <v>2988</v>
      </c>
      <c r="E363" s="171" t="s">
        <v>3960</v>
      </c>
    </row>
    <row r="364" spans="1:5" x14ac:dyDescent="0.2">
      <c r="A364" s="169" t="s">
        <v>3923</v>
      </c>
      <c r="B364" s="169" t="s">
        <v>2338</v>
      </c>
      <c r="C364" s="169" t="s">
        <v>1022</v>
      </c>
      <c r="D364" s="170" t="s">
        <v>2988</v>
      </c>
      <c r="E364" s="171" t="s">
        <v>3963</v>
      </c>
    </row>
    <row r="365" spans="1:5" x14ac:dyDescent="0.2">
      <c r="A365" s="169" t="s">
        <v>3923</v>
      </c>
      <c r="B365" s="169" t="s">
        <v>2339</v>
      </c>
      <c r="C365" s="169" t="s">
        <v>1084</v>
      </c>
      <c r="D365" s="170" t="s">
        <v>2988</v>
      </c>
      <c r="E365" s="171" t="s">
        <v>3962</v>
      </c>
    </row>
    <row r="366" spans="1:5" x14ac:dyDescent="0.2">
      <c r="A366" s="169" t="s">
        <v>3923</v>
      </c>
      <c r="B366" s="169" t="s">
        <v>2339</v>
      </c>
      <c r="C366" s="169" t="s">
        <v>1084</v>
      </c>
      <c r="D366" s="170" t="s">
        <v>2988</v>
      </c>
      <c r="E366" s="171" t="s">
        <v>3960</v>
      </c>
    </row>
    <row r="367" spans="1:5" x14ac:dyDescent="0.2">
      <c r="A367" s="169" t="s">
        <v>3923</v>
      </c>
      <c r="B367" s="169" t="s">
        <v>2339</v>
      </c>
      <c r="C367" s="169" t="s">
        <v>1084</v>
      </c>
      <c r="D367" s="170" t="s">
        <v>2988</v>
      </c>
      <c r="E367" s="171" t="s">
        <v>3963</v>
      </c>
    </row>
    <row r="368" spans="1:5" x14ac:dyDescent="0.2">
      <c r="A368" s="169" t="s">
        <v>3923</v>
      </c>
      <c r="B368" s="169" t="s">
        <v>2340</v>
      </c>
      <c r="C368" s="169" t="s">
        <v>1079</v>
      </c>
      <c r="D368" s="170" t="s">
        <v>2988</v>
      </c>
      <c r="E368" s="171" t="s">
        <v>3962</v>
      </c>
    </row>
    <row r="369" spans="1:5" x14ac:dyDescent="0.2">
      <c r="A369" s="169" t="s">
        <v>3923</v>
      </c>
      <c r="B369" s="169" t="s">
        <v>2340</v>
      </c>
      <c r="C369" s="169" t="s">
        <v>1079</v>
      </c>
      <c r="D369" s="170" t="s">
        <v>2988</v>
      </c>
      <c r="E369" s="171" t="s">
        <v>3963</v>
      </c>
    </row>
    <row r="370" spans="1:5" x14ac:dyDescent="0.2">
      <c r="A370" s="169" t="s">
        <v>3923</v>
      </c>
      <c r="B370" s="169" t="s">
        <v>2341</v>
      </c>
      <c r="C370" s="169" t="s">
        <v>1013</v>
      </c>
      <c r="D370" s="170" t="s">
        <v>2988</v>
      </c>
      <c r="E370" s="171" t="s">
        <v>3962</v>
      </c>
    </row>
    <row r="371" spans="1:5" x14ac:dyDescent="0.2">
      <c r="A371" s="169" t="s">
        <v>3923</v>
      </c>
      <c r="B371" s="169" t="s">
        <v>2341</v>
      </c>
      <c r="C371" s="169" t="s">
        <v>1013</v>
      </c>
      <c r="D371" s="170" t="s">
        <v>2988</v>
      </c>
      <c r="E371" s="171" t="s">
        <v>3960</v>
      </c>
    </row>
    <row r="372" spans="1:5" x14ac:dyDescent="0.2">
      <c r="A372" s="169" t="s">
        <v>3923</v>
      </c>
      <c r="B372" s="169" t="s">
        <v>2341</v>
      </c>
      <c r="C372" s="169" t="s">
        <v>1013</v>
      </c>
      <c r="D372" s="170" t="s">
        <v>2988</v>
      </c>
      <c r="E372" s="171" t="s">
        <v>3963</v>
      </c>
    </row>
    <row r="373" spans="1:5" x14ac:dyDescent="0.2">
      <c r="A373" s="169" t="s">
        <v>3923</v>
      </c>
      <c r="B373" s="169" t="s">
        <v>3719</v>
      </c>
      <c r="C373" s="169" t="s">
        <v>3720</v>
      </c>
      <c r="D373" s="170" t="s">
        <v>2988</v>
      </c>
      <c r="E373" s="171" t="s">
        <v>3962</v>
      </c>
    </row>
    <row r="374" spans="1:5" x14ac:dyDescent="0.2">
      <c r="A374" s="169" t="s">
        <v>3923</v>
      </c>
      <c r="B374" s="169" t="s">
        <v>3577</v>
      </c>
      <c r="C374" s="169" t="s">
        <v>3578</v>
      </c>
      <c r="D374" s="170" t="s">
        <v>2988</v>
      </c>
      <c r="E374" s="171" t="s">
        <v>3962</v>
      </c>
    </row>
    <row r="375" spans="1:5" x14ac:dyDescent="0.2">
      <c r="A375" s="169" t="s">
        <v>3923</v>
      </c>
      <c r="B375" s="169" t="s">
        <v>3579</v>
      </c>
      <c r="C375" s="169" t="s">
        <v>3580</v>
      </c>
      <c r="D375" s="170" t="s">
        <v>2988</v>
      </c>
      <c r="E375" s="171" t="s">
        <v>3962</v>
      </c>
    </row>
    <row r="376" spans="1:5" x14ac:dyDescent="0.2">
      <c r="A376" s="169" t="s">
        <v>3923</v>
      </c>
      <c r="B376" s="169" t="s">
        <v>2342</v>
      </c>
      <c r="C376" s="169" t="s">
        <v>2254</v>
      </c>
      <c r="D376" s="170" t="s">
        <v>2988</v>
      </c>
      <c r="E376" s="171" t="s">
        <v>3962</v>
      </c>
    </row>
    <row r="377" spans="1:5" x14ac:dyDescent="0.2">
      <c r="A377" s="169" t="s">
        <v>3923</v>
      </c>
      <c r="B377" s="169" t="s">
        <v>2342</v>
      </c>
      <c r="C377" s="169" t="s">
        <v>2254</v>
      </c>
      <c r="D377" s="170" t="s">
        <v>2988</v>
      </c>
      <c r="E377" s="171" t="s">
        <v>3960</v>
      </c>
    </row>
    <row r="378" spans="1:5" x14ac:dyDescent="0.2">
      <c r="A378" s="169" t="s">
        <v>3923</v>
      </c>
      <c r="B378" s="169" t="s">
        <v>2342</v>
      </c>
      <c r="C378" s="169" t="s">
        <v>2254</v>
      </c>
      <c r="D378" s="170" t="s">
        <v>2988</v>
      </c>
      <c r="E378" s="171" t="s">
        <v>3963</v>
      </c>
    </row>
    <row r="379" spans="1:5" x14ac:dyDescent="0.2">
      <c r="A379" s="169" t="s">
        <v>3923</v>
      </c>
      <c r="B379" s="169" t="s">
        <v>2343</v>
      </c>
      <c r="C379" s="169" t="s">
        <v>2253</v>
      </c>
      <c r="D379" s="170" t="s">
        <v>2988</v>
      </c>
      <c r="E379" s="171" t="s">
        <v>3962</v>
      </c>
    </row>
    <row r="380" spans="1:5" x14ac:dyDescent="0.2">
      <c r="A380" s="169" t="s">
        <v>3923</v>
      </c>
      <c r="B380" s="169" t="s">
        <v>2343</v>
      </c>
      <c r="C380" s="169" t="s">
        <v>2253</v>
      </c>
      <c r="D380" s="170" t="s">
        <v>2988</v>
      </c>
      <c r="E380" s="171" t="s">
        <v>3960</v>
      </c>
    </row>
    <row r="381" spans="1:5" x14ac:dyDescent="0.2">
      <c r="A381" s="169" t="s">
        <v>3923</v>
      </c>
      <c r="B381" s="169" t="s">
        <v>2343</v>
      </c>
      <c r="C381" s="169" t="s">
        <v>2253</v>
      </c>
      <c r="D381" s="170" t="s">
        <v>2988</v>
      </c>
      <c r="E381" s="171" t="s">
        <v>3963</v>
      </c>
    </row>
    <row r="382" spans="1:5" x14ac:dyDescent="0.2">
      <c r="A382" s="169" t="s">
        <v>3923</v>
      </c>
      <c r="B382" s="169" t="s">
        <v>2344</v>
      </c>
      <c r="C382" s="169" t="s">
        <v>1871</v>
      </c>
      <c r="D382" s="170" t="s">
        <v>2988</v>
      </c>
      <c r="E382" s="171" t="s">
        <v>3962</v>
      </c>
    </row>
    <row r="383" spans="1:5" x14ac:dyDescent="0.2">
      <c r="A383" s="169" t="s">
        <v>3923</v>
      </c>
      <c r="B383" s="169" t="s">
        <v>2344</v>
      </c>
      <c r="C383" s="169" t="s">
        <v>1871</v>
      </c>
      <c r="D383" s="170" t="s">
        <v>2988</v>
      </c>
      <c r="E383" s="171" t="s">
        <v>3960</v>
      </c>
    </row>
    <row r="384" spans="1:5" x14ac:dyDescent="0.2">
      <c r="A384" s="169" t="s">
        <v>3923</v>
      </c>
      <c r="B384" s="169" t="s">
        <v>2344</v>
      </c>
      <c r="C384" s="169" t="s">
        <v>1871</v>
      </c>
      <c r="D384" s="170" t="s">
        <v>2988</v>
      </c>
      <c r="E384" s="171" t="s">
        <v>3963</v>
      </c>
    </row>
    <row r="385" spans="1:5" x14ac:dyDescent="0.2">
      <c r="A385" s="169" t="s">
        <v>3923</v>
      </c>
      <c r="B385" s="169" t="s">
        <v>2345</v>
      </c>
      <c r="C385" s="169" t="s">
        <v>772</v>
      </c>
      <c r="D385" s="170" t="s">
        <v>2988</v>
      </c>
      <c r="E385" s="171" t="s">
        <v>3962</v>
      </c>
    </row>
    <row r="386" spans="1:5" x14ac:dyDescent="0.2">
      <c r="A386" s="169" t="s">
        <v>3923</v>
      </c>
      <c r="B386" s="169" t="s">
        <v>2345</v>
      </c>
      <c r="C386" s="169" t="s">
        <v>772</v>
      </c>
      <c r="D386" s="170" t="s">
        <v>2988</v>
      </c>
      <c r="E386" s="171" t="s">
        <v>3960</v>
      </c>
    </row>
    <row r="387" spans="1:5" x14ac:dyDescent="0.2">
      <c r="A387" s="169" t="s">
        <v>3923</v>
      </c>
      <c r="B387" s="169" t="s">
        <v>2345</v>
      </c>
      <c r="C387" s="169" t="s">
        <v>772</v>
      </c>
      <c r="D387" s="170" t="s">
        <v>2988</v>
      </c>
      <c r="E387" s="171" t="s">
        <v>3963</v>
      </c>
    </row>
    <row r="388" spans="1:5" x14ac:dyDescent="0.2">
      <c r="A388" s="169" t="s">
        <v>3923</v>
      </c>
      <c r="B388" s="169" t="s">
        <v>2346</v>
      </c>
      <c r="C388" s="169" t="s">
        <v>773</v>
      </c>
      <c r="D388" s="170" t="s">
        <v>2988</v>
      </c>
      <c r="E388" s="171" t="s">
        <v>3962</v>
      </c>
    </row>
    <row r="389" spans="1:5" x14ac:dyDescent="0.2">
      <c r="A389" s="169" t="s">
        <v>3923</v>
      </c>
      <c r="B389" s="169" t="s">
        <v>2346</v>
      </c>
      <c r="C389" s="169" t="s">
        <v>773</v>
      </c>
      <c r="D389" s="170" t="s">
        <v>2988</v>
      </c>
      <c r="E389" s="171" t="s">
        <v>3960</v>
      </c>
    </row>
    <row r="390" spans="1:5" x14ac:dyDescent="0.2">
      <c r="A390" s="169" t="s">
        <v>3923</v>
      </c>
      <c r="B390" s="169" t="s">
        <v>2346</v>
      </c>
      <c r="C390" s="169" t="s">
        <v>773</v>
      </c>
      <c r="D390" s="170" t="s">
        <v>2988</v>
      </c>
      <c r="E390" s="171" t="s">
        <v>3963</v>
      </c>
    </row>
    <row r="391" spans="1:5" x14ac:dyDescent="0.2">
      <c r="A391" s="169" t="s">
        <v>3923</v>
      </c>
      <c r="B391" s="169" t="s">
        <v>3602</v>
      </c>
      <c r="C391" s="169" t="s">
        <v>2252</v>
      </c>
      <c r="D391" s="170" t="s">
        <v>2988</v>
      </c>
      <c r="E391" s="171" t="s">
        <v>3962</v>
      </c>
    </row>
    <row r="392" spans="1:5" x14ac:dyDescent="0.2">
      <c r="A392" s="169" t="s">
        <v>3923</v>
      </c>
      <c r="B392" s="169" t="s">
        <v>3602</v>
      </c>
      <c r="C392" s="169" t="s">
        <v>2252</v>
      </c>
      <c r="D392" s="170" t="s">
        <v>2988</v>
      </c>
      <c r="E392" s="171" t="s">
        <v>3960</v>
      </c>
    </row>
    <row r="393" spans="1:5" x14ac:dyDescent="0.2">
      <c r="A393" s="169" t="s">
        <v>3923</v>
      </c>
      <c r="B393" s="169" t="s">
        <v>3602</v>
      </c>
      <c r="C393" s="169" t="s">
        <v>2252</v>
      </c>
      <c r="D393" s="170" t="s">
        <v>2988</v>
      </c>
      <c r="E393" s="171" t="s">
        <v>3963</v>
      </c>
    </row>
    <row r="394" spans="1:5" x14ac:dyDescent="0.2">
      <c r="A394" s="169" t="s">
        <v>3923</v>
      </c>
      <c r="B394" s="169" t="s">
        <v>2794</v>
      </c>
      <c r="C394" s="169" t="s">
        <v>2795</v>
      </c>
      <c r="D394" s="170" t="s">
        <v>2988</v>
      </c>
      <c r="E394" s="171" t="s">
        <v>3962</v>
      </c>
    </row>
    <row r="395" spans="1:5" x14ac:dyDescent="0.2">
      <c r="A395" s="169" t="s">
        <v>3923</v>
      </c>
      <c r="B395" s="169" t="s">
        <v>2347</v>
      </c>
      <c r="C395" s="169" t="s">
        <v>1065</v>
      </c>
      <c r="D395" s="170" t="s">
        <v>2988</v>
      </c>
      <c r="E395" s="171" t="s">
        <v>3962</v>
      </c>
    </row>
    <row r="396" spans="1:5" x14ac:dyDescent="0.2">
      <c r="A396" s="169" t="s">
        <v>3923</v>
      </c>
      <c r="B396" s="169" t="s">
        <v>2347</v>
      </c>
      <c r="C396" s="169" t="s">
        <v>1065</v>
      </c>
      <c r="D396" s="170" t="s">
        <v>2988</v>
      </c>
      <c r="E396" s="171" t="s">
        <v>3960</v>
      </c>
    </row>
    <row r="397" spans="1:5" x14ac:dyDescent="0.2">
      <c r="A397" s="169" t="s">
        <v>3923</v>
      </c>
      <c r="B397" s="169" t="s">
        <v>2347</v>
      </c>
      <c r="C397" s="169" t="s">
        <v>1065</v>
      </c>
      <c r="D397" s="170" t="s">
        <v>2988</v>
      </c>
      <c r="E397" s="171" t="s">
        <v>3963</v>
      </c>
    </row>
    <row r="398" spans="1:5" x14ac:dyDescent="0.2">
      <c r="A398" s="169" t="s">
        <v>3923</v>
      </c>
      <c r="B398" s="169" t="s">
        <v>1482</v>
      </c>
      <c r="C398" s="169" t="s">
        <v>1483</v>
      </c>
      <c r="D398" s="170" t="s">
        <v>2988</v>
      </c>
      <c r="E398" s="171" t="s">
        <v>3962</v>
      </c>
    </row>
    <row r="399" spans="1:5" x14ac:dyDescent="0.2">
      <c r="A399" s="169" t="s">
        <v>3923</v>
      </c>
      <c r="B399" s="169" t="s">
        <v>1482</v>
      </c>
      <c r="C399" s="169" t="s">
        <v>1483</v>
      </c>
      <c r="D399" s="170" t="s">
        <v>2988</v>
      </c>
      <c r="E399" s="171" t="s">
        <v>3960</v>
      </c>
    </row>
    <row r="400" spans="1:5" x14ac:dyDescent="0.2">
      <c r="A400" s="169" t="s">
        <v>3923</v>
      </c>
      <c r="B400" s="169" t="s">
        <v>1482</v>
      </c>
      <c r="C400" s="169" t="s">
        <v>1483</v>
      </c>
      <c r="D400" s="170" t="s">
        <v>2988</v>
      </c>
      <c r="E400" s="171" t="s">
        <v>3963</v>
      </c>
    </row>
    <row r="401" spans="1:5" x14ac:dyDescent="0.2">
      <c r="A401" s="169" t="s">
        <v>3923</v>
      </c>
      <c r="B401" s="169" t="s">
        <v>2348</v>
      </c>
      <c r="C401" s="169" t="s">
        <v>215</v>
      </c>
      <c r="D401" s="170" t="s">
        <v>2988</v>
      </c>
      <c r="E401" s="171" t="s">
        <v>3962</v>
      </c>
    </row>
    <row r="402" spans="1:5" x14ac:dyDescent="0.2">
      <c r="A402" s="169" t="s">
        <v>3923</v>
      </c>
      <c r="B402" s="169" t="s">
        <v>2348</v>
      </c>
      <c r="C402" s="169" t="s">
        <v>215</v>
      </c>
      <c r="D402" s="170" t="s">
        <v>2988</v>
      </c>
      <c r="E402" s="171" t="s">
        <v>3960</v>
      </c>
    </row>
    <row r="403" spans="1:5" x14ac:dyDescent="0.2">
      <c r="A403" s="169" t="s">
        <v>3923</v>
      </c>
      <c r="B403" s="169" t="s">
        <v>2348</v>
      </c>
      <c r="C403" s="169" t="s">
        <v>215</v>
      </c>
      <c r="D403" s="170" t="s">
        <v>2988</v>
      </c>
      <c r="E403" s="171" t="s">
        <v>3963</v>
      </c>
    </row>
    <row r="404" spans="1:5" x14ac:dyDescent="0.2">
      <c r="A404" s="169" t="s">
        <v>3923</v>
      </c>
      <c r="B404" s="169" t="s">
        <v>3480</v>
      </c>
      <c r="C404" s="169" t="s">
        <v>3481</v>
      </c>
      <c r="D404" s="170" t="s">
        <v>2988</v>
      </c>
      <c r="E404" s="171" t="s">
        <v>3962</v>
      </c>
    </row>
    <row r="405" spans="1:5" x14ac:dyDescent="0.2">
      <c r="A405" s="169" t="s">
        <v>3923</v>
      </c>
      <c r="B405" s="169" t="s">
        <v>3482</v>
      </c>
      <c r="C405" s="169" t="s">
        <v>3483</v>
      </c>
      <c r="D405" s="170" t="s">
        <v>2988</v>
      </c>
      <c r="E405" s="171" t="s">
        <v>3962</v>
      </c>
    </row>
    <row r="406" spans="1:5" x14ac:dyDescent="0.2">
      <c r="A406" s="169" t="s">
        <v>3923</v>
      </c>
      <c r="B406" s="169" t="s">
        <v>3484</v>
      </c>
      <c r="C406" s="169" t="s">
        <v>3485</v>
      </c>
      <c r="D406" s="170" t="s">
        <v>2988</v>
      </c>
      <c r="E406" s="171" t="s">
        <v>3962</v>
      </c>
    </row>
    <row r="407" spans="1:5" x14ac:dyDescent="0.2">
      <c r="A407" s="169" t="s">
        <v>3923</v>
      </c>
      <c r="B407" s="169" t="s">
        <v>3403</v>
      </c>
      <c r="C407" s="169" t="s">
        <v>1216</v>
      </c>
      <c r="D407" s="170" t="s">
        <v>2988</v>
      </c>
      <c r="E407" s="171" t="s">
        <v>3962</v>
      </c>
    </row>
    <row r="408" spans="1:5" x14ac:dyDescent="0.2">
      <c r="A408" s="169" t="s">
        <v>3923</v>
      </c>
      <c r="B408" s="169" t="s">
        <v>3403</v>
      </c>
      <c r="C408" s="169" t="s">
        <v>1216</v>
      </c>
      <c r="D408" s="170" t="s">
        <v>2988</v>
      </c>
      <c r="E408" s="171" t="s">
        <v>3960</v>
      </c>
    </row>
    <row r="409" spans="1:5" x14ac:dyDescent="0.2">
      <c r="A409" s="169" t="s">
        <v>3923</v>
      </c>
      <c r="B409" s="169" t="s">
        <v>3403</v>
      </c>
      <c r="C409" s="169" t="s">
        <v>1216</v>
      </c>
      <c r="D409" s="170" t="s">
        <v>2988</v>
      </c>
      <c r="E409" s="171" t="s">
        <v>3963</v>
      </c>
    </row>
    <row r="410" spans="1:5" x14ac:dyDescent="0.2">
      <c r="A410" s="169" t="s">
        <v>3923</v>
      </c>
      <c r="B410" s="169" t="s">
        <v>3403</v>
      </c>
      <c r="C410" s="169" t="s">
        <v>1216</v>
      </c>
      <c r="D410" s="170" t="s">
        <v>2988</v>
      </c>
      <c r="E410" s="171" t="s">
        <v>3965</v>
      </c>
    </row>
    <row r="411" spans="1:5" x14ac:dyDescent="0.2">
      <c r="A411" s="169" t="s">
        <v>3923</v>
      </c>
      <c r="B411" s="169" t="s">
        <v>3926</v>
      </c>
      <c r="C411" s="169" t="s">
        <v>3927</v>
      </c>
      <c r="D411" s="170" t="s">
        <v>2988</v>
      </c>
      <c r="E411" s="171" t="s">
        <v>3962</v>
      </c>
    </row>
    <row r="412" spans="1:5" x14ac:dyDescent="0.2">
      <c r="A412" s="169" t="s">
        <v>3923</v>
      </c>
      <c r="B412" s="169" t="s">
        <v>3729</v>
      </c>
      <c r="C412" s="169" t="s">
        <v>3730</v>
      </c>
      <c r="D412" s="170" t="s">
        <v>2988</v>
      </c>
      <c r="E412" s="171" t="s">
        <v>3962</v>
      </c>
    </row>
    <row r="413" spans="1:5" x14ac:dyDescent="0.2">
      <c r="A413" s="169" t="s">
        <v>3923</v>
      </c>
      <c r="B413" s="169" t="s">
        <v>3771</v>
      </c>
      <c r="C413" s="169" t="s">
        <v>3772</v>
      </c>
      <c r="D413" s="170" t="s">
        <v>2988</v>
      </c>
      <c r="E413" s="171" t="s">
        <v>3962</v>
      </c>
    </row>
    <row r="414" spans="1:5" x14ac:dyDescent="0.2">
      <c r="A414" s="169" t="s">
        <v>3923</v>
      </c>
      <c r="B414" s="169" t="s">
        <v>3769</v>
      </c>
      <c r="C414" s="169" t="s">
        <v>3770</v>
      </c>
      <c r="D414" s="170" t="s">
        <v>2988</v>
      </c>
      <c r="E414" s="171" t="s">
        <v>3962</v>
      </c>
    </row>
    <row r="415" spans="1:5" x14ac:dyDescent="0.2">
      <c r="A415" s="169" t="s">
        <v>3923</v>
      </c>
      <c r="B415" s="169" t="s">
        <v>2349</v>
      </c>
      <c r="C415" s="169" t="s">
        <v>1021</v>
      </c>
      <c r="D415" s="170" t="s">
        <v>2988</v>
      </c>
      <c r="E415" s="171" t="s">
        <v>3962</v>
      </c>
    </row>
    <row r="416" spans="1:5" x14ac:dyDescent="0.2">
      <c r="A416" s="169" t="s">
        <v>3923</v>
      </c>
      <c r="B416" s="169" t="s">
        <v>2349</v>
      </c>
      <c r="C416" s="169" t="s">
        <v>1021</v>
      </c>
      <c r="D416" s="170" t="s">
        <v>2988</v>
      </c>
      <c r="E416" s="171" t="s">
        <v>3963</v>
      </c>
    </row>
    <row r="417" spans="1:5" x14ac:dyDescent="0.2">
      <c r="A417" s="169" t="s">
        <v>3923</v>
      </c>
      <c r="B417" s="169" t="s">
        <v>2350</v>
      </c>
      <c r="C417" s="169" t="s">
        <v>1375</v>
      </c>
      <c r="D417" s="170" t="s">
        <v>2988</v>
      </c>
      <c r="E417" s="171" t="s">
        <v>3962</v>
      </c>
    </row>
    <row r="418" spans="1:5" x14ac:dyDescent="0.2">
      <c r="A418" s="169" t="s">
        <v>3923</v>
      </c>
      <c r="B418" s="169" t="s">
        <v>2350</v>
      </c>
      <c r="C418" s="169" t="s">
        <v>1375</v>
      </c>
      <c r="D418" s="170" t="s">
        <v>2988</v>
      </c>
      <c r="E418" s="171" t="s">
        <v>3960</v>
      </c>
    </row>
    <row r="419" spans="1:5" x14ac:dyDescent="0.2">
      <c r="A419" s="169" t="s">
        <v>3923</v>
      </c>
      <c r="B419" s="169" t="s">
        <v>2351</v>
      </c>
      <c r="C419" s="169" t="s">
        <v>1061</v>
      </c>
      <c r="D419" s="170" t="s">
        <v>2988</v>
      </c>
      <c r="E419" s="171" t="s">
        <v>3962</v>
      </c>
    </row>
    <row r="420" spans="1:5" x14ac:dyDescent="0.2">
      <c r="A420" s="169" t="s">
        <v>3923</v>
      </c>
      <c r="B420" s="169" t="s">
        <v>2351</v>
      </c>
      <c r="C420" s="169" t="s">
        <v>1061</v>
      </c>
      <c r="D420" s="170" t="s">
        <v>2988</v>
      </c>
      <c r="E420" s="171" t="s">
        <v>3960</v>
      </c>
    </row>
    <row r="421" spans="1:5" x14ac:dyDescent="0.2">
      <c r="A421" s="169" t="s">
        <v>3923</v>
      </c>
      <c r="B421" s="169" t="s">
        <v>2351</v>
      </c>
      <c r="C421" s="169" t="s">
        <v>1061</v>
      </c>
      <c r="D421" s="170" t="s">
        <v>2988</v>
      </c>
      <c r="E421" s="171" t="s">
        <v>3963</v>
      </c>
    </row>
    <row r="422" spans="1:5" x14ac:dyDescent="0.2">
      <c r="A422" s="169" t="s">
        <v>3923</v>
      </c>
      <c r="B422" s="169" t="s">
        <v>3652</v>
      </c>
      <c r="C422" s="169" t="s">
        <v>1016</v>
      </c>
      <c r="D422" s="170" t="s">
        <v>2988</v>
      </c>
      <c r="E422" s="171" t="s">
        <v>3962</v>
      </c>
    </row>
    <row r="423" spans="1:5" x14ac:dyDescent="0.2">
      <c r="A423" s="169" t="s">
        <v>3923</v>
      </c>
      <c r="B423" s="169" t="s">
        <v>3652</v>
      </c>
      <c r="C423" s="169" t="s">
        <v>1016</v>
      </c>
      <c r="D423" s="170" t="s">
        <v>2988</v>
      </c>
      <c r="E423" s="171" t="s">
        <v>3963</v>
      </c>
    </row>
    <row r="424" spans="1:5" x14ac:dyDescent="0.2">
      <c r="A424" s="169" t="s">
        <v>3923</v>
      </c>
      <c r="B424" s="169" t="s">
        <v>2352</v>
      </c>
      <c r="C424" s="169" t="s">
        <v>2255</v>
      </c>
      <c r="D424" s="170" t="s">
        <v>2988</v>
      </c>
      <c r="E424" s="171" t="s">
        <v>3962</v>
      </c>
    </row>
    <row r="425" spans="1:5" x14ac:dyDescent="0.2">
      <c r="A425" s="169" t="s">
        <v>3923</v>
      </c>
      <c r="B425" s="169" t="s">
        <v>2352</v>
      </c>
      <c r="C425" s="169" t="s">
        <v>2255</v>
      </c>
      <c r="D425" s="170" t="s">
        <v>2988</v>
      </c>
      <c r="E425" s="171" t="s">
        <v>3960</v>
      </c>
    </row>
    <row r="426" spans="1:5" x14ac:dyDescent="0.2">
      <c r="A426" s="169" t="s">
        <v>3923</v>
      </c>
      <c r="B426" s="169" t="s">
        <v>2352</v>
      </c>
      <c r="C426" s="169" t="s">
        <v>2255</v>
      </c>
      <c r="D426" s="170" t="s">
        <v>2988</v>
      </c>
      <c r="E426" s="171" t="s">
        <v>3963</v>
      </c>
    </row>
    <row r="427" spans="1:5" x14ac:dyDescent="0.2">
      <c r="A427" s="169" t="s">
        <v>3923</v>
      </c>
      <c r="B427" s="169" t="s">
        <v>2353</v>
      </c>
      <c r="C427" s="169" t="s">
        <v>1017</v>
      </c>
      <c r="D427" s="170" t="s">
        <v>2988</v>
      </c>
      <c r="E427" s="171" t="s">
        <v>3962</v>
      </c>
    </row>
    <row r="428" spans="1:5" x14ac:dyDescent="0.2">
      <c r="A428" s="169" t="s">
        <v>3923</v>
      </c>
      <c r="B428" s="169" t="s">
        <v>2353</v>
      </c>
      <c r="C428" s="169" t="s">
        <v>1017</v>
      </c>
      <c r="D428" s="170" t="s">
        <v>2988</v>
      </c>
      <c r="E428" s="171" t="s">
        <v>3963</v>
      </c>
    </row>
    <row r="429" spans="1:5" x14ac:dyDescent="0.2">
      <c r="A429" s="169" t="s">
        <v>3923</v>
      </c>
      <c r="B429" s="169" t="s">
        <v>2834</v>
      </c>
      <c r="C429" s="169" t="s">
        <v>1014</v>
      </c>
      <c r="D429" s="170" t="s">
        <v>2988</v>
      </c>
      <c r="E429" s="171" t="s">
        <v>3962</v>
      </c>
    </row>
    <row r="430" spans="1:5" x14ac:dyDescent="0.2">
      <c r="A430" s="169" t="s">
        <v>3923</v>
      </c>
      <c r="B430" s="169" t="s">
        <v>2355</v>
      </c>
      <c r="C430" s="169" t="s">
        <v>1578</v>
      </c>
      <c r="D430" s="170" t="s">
        <v>2988</v>
      </c>
      <c r="E430" s="171" t="s">
        <v>3962</v>
      </c>
    </row>
    <row r="431" spans="1:5" x14ac:dyDescent="0.2">
      <c r="A431" s="169" t="s">
        <v>3923</v>
      </c>
      <c r="B431" s="169" t="s">
        <v>2355</v>
      </c>
      <c r="C431" s="169" t="s">
        <v>1578</v>
      </c>
      <c r="D431" s="170" t="s">
        <v>2988</v>
      </c>
      <c r="E431" s="171" t="s">
        <v>3960</v>
      </c>
    </row>
    <row r="432" spans="1:5" x14ac:dyDescent="0.2">
      <c r="A432" s="169" t="s">
        <v>3923</v>
      </c>
      <c r="B432" s="169" t="s">
        <v>2355</v>
      </c>
      <c r="C432" s="169" t="s">
        <v>1578</v>
      </c>
      <c r="D432" s="170" t="s">
        <v>2988</v>
      </c>
      <c r="E432" s="171" t="s">
        <v>3963</v>
      </c>
    </row>
    <row r="433" spans="1:5" x14ac:dyDescent="0.2">
      <c r="A433" s="169" t="s">
        <v>3923</v>
      </c>
      <c r="B433" s="169" t="s">
        <v>2356</v>
      </c>
      <c r="C433" s="169" t="s">
        <v>1015</v>
      </c>
      <c r="D433" s="170" t="s">
        <v>2988</v>
      </c>
      <c r="E433" s="171" t="s">
        <v>3962</v>
      </c>
    </row>
    <row r="434" spans="1:5" x14ac:dyDescent="0.2">
      <c r="A434" s="169" t="s">
        <v>3923</v>
      </c>
      <c r="B434" s="169" t="s">
        <v>2356</v>
      </c>
      <c r="C434" s="169" t="s">
        <v>1015</v>
      </c>
      <c r="D434" s="170" t="s">
        <v>2988</v>
      </c>
      <c r="E434" s="171" t="s">
        <v>3963</v>
      </c>
    </row>
    <row r="435" spans="1:5" x14ac:dyDescent="0.2">
      <c r="A435" s="169" t="s">
        <v>3923</v>
      </c>
      <c r="B435" s="169" t="s">
        <v>2357</v>
      </c>
      <c r="C435" s="169" t="s">
        <v>1162</v>
      </c>
      <c r="D435" s="170" t="s">
        <v>2988</v>
      </c>
      <c r="E435" s="171" t="s">
        <v>3962</v>
      </c>
    </row>
    <row r="436" spans="1:5" x14ac:dyDescent="0.2">
      <c r="A436" s="169" t="s">
        <v>3923</v>
      </c>
      <c r="B436" s="169" t="s">
        <v>2357</v>
      </c>
      <c r="C436" s="169" t="s">
        <v>1162</v>
      </c>
      <c r="D436" s="170" t="s">
        <v>2988</v>
      </c>
      <c r="E436" s="171" t="s">
        <v>3963</v>
      </c>
    </row>
    <row r="437" spans="1:5" x14ac:dyDescent="0.2">
      <c r="A437" s="169" t="s">
        <v>3923</v>
      </c>
      <c r="B437" s="169" t="s">
        <v>2358</v>
      </c>
      <c r="C437" s="169" t="s">
        <v>1577</v>
      </c>
      <c r="D437" s="170" t="s">
        <v>2988</v>
      </c>
      <c r="E437" s="171" t="s">
        <v>3962</v>
      </c>
    </row>
    <row r="438" spans="1:5" x14ac:dyDescent="0.2">
      <c r="A438" s="169" t="s">
        <v>3923</v>
      </c>
      <c r="B438" s="169" t="s">
        <v>2358</v>
      </c>
      <c r="C438" s="169" t="s">
        <v>1577</v>
      </c>
      <c r="D438" s="170" t="s">
        <v>2988</v>
      </c>
      <c r="E438" s="171" t="s">
        <v>3963</v>
      </c>
    </row>
    <row r="439" spans="1:5" x14ac:dyDescent="0.2">
      <c r="A439" s="169" t="s">
        <v>3923</v>
      </c>
      <c r="B439" s="169" t="s">
        <v>2359</v>
      </c>
      <c r="C439" s="169" t="s">
        <v>1023</v>
      </c>
      <c r="D439" s="170" t="s">
        <v>2988</v>
      </c>
      <c r="E439" s="171" t="s">
        <v>3962</v>
      </c>
    </row>
    <row r="440" spans="1:5" x14ac:dyDescent="0.2">
      <c r="A440" s="169" t="s">
        <v>3923</v>
      </c>
      <c r="B440" s="169" t="s">
        <v>2359</v>
      </c>
      <c r="C440" s="169" t="s">
        <v>1023</v>
      </c>
      <c r="D440" s="170" t="s">
        <v>2988</v>
      </c>
      <c r="E440" s="171" t="s">
        <v>3960</v>
      </c>
    </row>
    <row r="441" spans="1:5" x14ac:dyDescent="0.2">
      <c r="A441" s="169" t="s">
        <v>3923</v>
      </c>
      <c r="B441" s="169" t="s">
        <v>2360</v>
      </c>
      <c r="C441" s="169" t="s">
        <v>1026</v>
      </c>
      <c r="D441" s="170" t="s">
        <v>2988</v>
      </c>
      <c r="E441" s="171" t="s">
        <v>3964</v>
      </c>
    </row>
    <row r="442" spans="1:5" x14ac:dyDescent="0.2">
      <c r="A442" s="169" t="s">
        <v>3923</v>
      </c>
      <c r="B442" s="169" t="s">
        <v>2360</v>
      </c>
      <c r="C442" s="169" t="s">
        <v>1026</v>
      </c>
      <c r="D442" s="170" t="s">
        <v>2988</v>
      </c>
      <c r="E442" s="171" t="s">
        <v>3962</v>
      </c>
    </row>
    <row r="443" spans="1:5" x14ac:dyDescent="0.2">
      <c r="A443" s="169" t="s">
        <v>3923</v>
      </c>
      <c r="B443" s="169" t="s">
        <v>2360</v>
      </c>
      <c r="C443" s="169" t="s">
        <v>1026</v>
      </c>
      <c r="D443" s="170" t="s">
        <v>2988</v>
      </c>
      <c r="E443" s="171" t="s">
        <v>3963</v>
      </c>
    </row>
    <row r="444" spans="1:5" x14ac:dyDescent="0.2">
      <c r="A444" s="169" t="s">
        <v>3923</v>
      </c>
      <c r="B444" s="169" t="s">
        <v>2361</v>
      </c>
      <c r="C444" s="169" t="s">
        <v>1024</v>
      </c>
      <c r="D444" s="170" t="s">
        <v>2988</v>
      </c>
      <c r="E444" s="171" t="s">
        <v>3962</v>
      </c>
    </row>
    <row r="445" spans="1:5" x14ac:dyDescent="0.2">
      <c r="A445" s="169" t="s">
        <v>3923</v>
      </c>
      <c r="B445" s="169" t="s">
        <v>2361</v>
      </c>
      <c r="C445" s="169" t="s">
        <v>1374</v>
      </c>
      <c r="D445" s="170" t="s">
        <v>2988</v>
      </c>
      <c r="E445" s="171" t="s">
        <v>3962</v>
      </c>
    </row>
    <row r="446" spans="1:5" x14ac:dyDescent="0.2">
      <c r="A446" s="169" t="s">
        <v>3923</v>
      </c>
      <c r="B446" s="169" t="s">
        <v>2361</v>
      </c>
      <c r="C446" s="169" t="s">
        <v>1024</v>
      </c>
      <c r="D446" s="170" t="s">
        <v>2988</v>
      </c>
      <c r="E446" s="171" t="s">
        <v>3960</v>
      </c>
    </row>
    <row r="447" spans="1:5" x14ac:dyDescent="0.2">
      <c r="A447" s="169" t="s">
        <v>3923</v>
      </c>
      <c r="B447" s="169" t="s">
        <v>2361</v>
      </c>
      <c r="C447" s="169" t="s">
        <v>1374</v>
      </c>
      <c r="D447" s="170" t="s">
        <v>2988</v>
      </c>
      <c r="E447" s="171" t="s">
        <v>3960</v>
      </c>
    </row>
    <row r="448" spans="1:5" x14ac:dyDescent="0.2">
      <c r="A448" s="169" t="s">
        <v>3923</v>
      </c>
      <c r="B448" s="169" t="s">
        <v>2361</v>
      </c>
      <c r="C448" s="169" t="s">
        <v>1024</v>
      </c>
      <c r="D448" s="170" t="s">
        <v>2988</v>
      </c>
      <c r="E448" s="171" t="s">
        <v>3963</v>
      </c>
    </row>
    <row r="449" spans="1:5" x14ac:dyDescent="0.2">
      <c r="A449" s="169" t="s">
        <v>3923</v>
      </c>
      <c r="B449" s="169" t="s">
        <v>2361</v>
      </c>
      <c r="C449" s="169" t="s">
        <v>1374</v>
      </c>
      <c r="D449" s="170" t="s">
        <v>2988</v>
      </c>
      <c r="E449" s="171" t="s">
        <v>3963</v>
      </c>
    </row>
    <row r="450" spans="1:5" x14ac:dyDescent="0.2">
      <c r="A450" s="169" t="s">
        <v>3923</v>
      </c>
      <c r="B450" s="169" t="s">
        <v>2362</v>
      </c>
      <c r="C450" s="169" t="s">
        <v>1311</v>
      </c>
      <c r="D450" s="170" t="s">
        <v>2988</v>
      </c>
      <c r="E450" s="171" t="s">
        <v>3964</v>
      </c>
    </row>
    <row r="451" spans="1:5" x14ac:dyDescent="0.2">
      <c r="A451" s="169" t="s">
        <v>3923</v>
      </c>
      <c r="B451" s="169" t="s">
        <v>2362</v>
      </c>
      <c r="C451" s="169" t="s">
        <v>1311</v>
      </c>
      <c r="D451" s="170" t="s">
        <v>2988</v>
      </c>
      <c r="E451" s="171" t="s">
        <v>3962</v>
      </c>
    </row>
    <row r="452" spans="1:5" x14ac:dyDescent="0.2">
      <c r="A452" s="169" t="s">
        <v>3923</v>
      </c>
      <c r="B452" s="169" t="s">
        <v>2362</v>
      </c>
      <c r="C452" s="169" t="s">
        <v>1311</v>
      </c>
      <c r="D452" s="170" t="s">
        <v>2988</v>
      </c>
      <c r="E452" s="171" t="s">
        <v>3961</v>
      </c>
    </row>
    <row r="453" spans="1:5" x14ac:dyDescent="0.2">
      <c r="A453" s="169" t="s">
        <v>3923</v>
      </c>
      <c r="B453" s="169" t="s">
        <v>2363</v>
      </c>
      <c r="C453" s="169" t="s">
        <v>1018</v>
      </c>
      <c r="D453" s="170" t="s">
        <v>2988</v>
      </c>
      <c r="E453" s="171" t="s">
        <v>3962</v>
      </c>
    </row>
    <row r="454" spans="1:5" x14ac:dyDescent="0.2">
      <c r="A454" s="169" t="s">
        <v>3923</v>
      </c>
      <c r="B454" s="169" t="s">
        <v>2363</v>
      </c>
      <c r="C454" s="169" t="s">
        <v>1018</v>
      </c>
      <c r="D454" s="170" t="s">
        <v>2988</v>
      </c>
      <c r="E454" s="171" t="s">
        <v>3963</v>
      </c>
    </row>
    <row r="455" spans="1:5" x14ac:dyDescent="0.2">
      <c r="A455" s="169" t="s">
        <v>3923</v>
      </c>
      <c r="B455" s="169" t="s">
        <v>2239</v>
      </c>
      <c r="C455" s="169" t="s">
        <v>2249</v>
      </c>
      <c r="D455" s="170" t="s">
        <v>2988</v>
      </c>
      <c r="E455" s="171" t="s">
        <v>3962</v>
      </c>
    </row>
    <row r="456" spans="1:5" x14ac:dyDescent="0.2">
      <c r="A456" s="169" t="s">
        <v>3923</v>
      </c>
      <c r="B456" s="169" t="s">
        <v>2239</v>
      </c>
      <c r="C456" s="169" t="s">
        <v>2057</v>
      </c>
      <c r="D456" s="170" t="s">
        <v>2988</v>
      </c>
      <c r="E456" s="171" t="s">
        <v>3962</v>
      </c>
    </row>
    <row r="457" spans="1:5" x14ac:dyDescent="0.2">
      <c r="A457" s="169" t="s">
        <v>3923</v>
      </c>
      <c r="B457" s="169" t="s">
        <v>2239</v>
      </c>
      <c r="C457" s="169" t="s">
        <v>2249</v>
      </c>
      <c r="D457" s="170" t="s">
        <v>2988</v>
      </c>
      <c r="E457" s="171" t="s">
        <v>3963</v>
      </c>
    </row>
    <row r="458" spans="1:5" x14ac:dyDescent="0.2">
      <c r="A458" s="169" t="s">
        <v>3923</v>
      </c>
      <c r="B458" s="169" t="s">
        <v>2239</v>
      </c>
      <c r="C458" s="169" t="s">
        <v>2057</v>
      </c>
      <c r="D458" s="170" t="s">
        <v>2988</v>
      </c>
      <c r="E458" s="171" t="s">
        <v>3963</v>
      </c>
    </row>
    <row r="459" spans="1:5" x14ac:dyDescent="0.2">
      <c r="A459" s="169" t="s">
        <v>3923</v>
      </c>
      <c r="B459" s="169" t="s">
        <v>2364</v>
      </c>
      <c r="C459" s="169" t="s">
        <v>577</v>
      </c>
      <c r="D459" s="170" t="s">
        <v>2988</v>
      </c>
      <c r="E459" s="171" t="s">
        <v>3962</v>
      </c>
    </row>
    <row r="460" spans="1:5" x14ac:dyDescent="0.2">
      <c r="A460" s="169" t="s">
        <v>3923</v>
      </c>
      <c r="B460" s="169" t="s">
        <v>2364</v>
      </c>
      <c r="C460" s="169" t="s">
        <v>577</v>
      </c>
      <c r="D460" s="170" t="s">
        <v>2988</v>
      </c>
      <c r="E460" s="171" t="s">
        <v>3960</v>
      </c>
    </row>
    <row r="461" spans="1:5" x14ac:dyDescent="0.2">
      <c r="A461" s="169" t="s">
        <v>3923</v>
      </c>
      <c r="B461" s="169" t="s">
        <v>2364</v>
      </c>
      <c r="C461" s="169" t="s">
        <v>577</v>
      </c>
      <c r="D461" s="170" t="s">
        <v>2988</v>
      </c>
      <c r="E461" s="171" t="s">
        <v>3963</v>
      </c>
    </row>
    <row r="462" spans="1:5" x14ac:dyDescent="0.2">
      <c r="A462" s="169" t="s">
        <v>3923</v>
      </c>
      <c r="B462" s="169" t="s">
        <v>2364</v>
      </c>
      <c r="C462" s="169" t="s">
        <v>577</v>
      </c>
      <c r="D462" s="170" t="s">
        <v>2988</v>
      </c>
      <c r="E462" s="171" t="s">
        <v>3961</v>
      </c>
    </row>
    <row r="463" spans="1:5" x14ac:dyDescent="0.2">
      <c r="A463" s="169" t="s">
        <v>3923</v>
      </c>
      <c r="B463" s="169" t="s">
        <v>2365</v>
      </c>
      <c r="C463" s="169" t="s">
        <v>1075</v>
      </c>
      <c r="D463" s="170" t="s">
        <v>2988</v>
      </c>
      <c r="E463" s="171" t="s">
        <v>3962</v>
      </c>
    </row>
    <row r="464" spans="1:5" x14ac:dyDescent="0.2">
      <c r="A464" s="169" t="s">
        <v>3923</v>
      </c>
      <c r="B464" s="169" t="s">
        <v>2365</v>
      </c>
      <c r="C464" s="169" t="s">
        <v>1075</v>
      </c>
      <c r="D464" s="170" t="s">
        <v>2988</v>
      </c>
      <c r="E464" s="171" t="s">
        <v>3960</v>
      </c>
    </row>
    <row r="465" spans="1:5" x14ac:dyDescent="0.2">
      <c r="A465" s="169" t="s">
        <v>3923</v>
      </c>
      <c r="B465" s="169" t="s">
        <v>2365</v>
      </c>
      <c r="C465" s="169" t="s">
        <v>1075</v>
      </c>
      <c r="D465" s="170" t="s">
        <v>2988</v>
      </c>
      <c r="E465" s="171" t="s">
        <v>3963</v>
      </c>
    </row>
    <row r="466" spans="1:5" x14ac:dyDescent="0.2">
      <c r="A466" s="169" t="s">
        <v>3923</v>
      </c>
      <c r="B466" s="169" t="s">
        <v>2366</v>
      </c>
      <c r="C466" s="169" t="s">
        <v>2056</v>
      </c>
      <c r="D466" s="170" t="s">
        <v>2988</v>
      </c>
      <c r="E466" s="171" t="s">
        <v>3962</v>
      </c>
    </row>
    <row r="467" spans="1:5" x14ac:dyDescent="0.2">
      <c r="A467" s="169" t="s">
        <v>3923</v>
      </c>
      <c r="B467" s="169" t="s">
        <v>2366</v>
      </c>
      <c r="C467" s="169" t="s">
        <v>2056</v>
      </c>
      <c r="D467" s="170" t="s">
        <v>2988</v>
      </c>
      <c r="E467" s="171" t="s">
        <v>3963</v>
      </c>
    </row>
    <row r="468" spans="1:5" x14ac:dyDescent="0.2">
      <c r="A468" s="169" t="s">
        <v>3923</v>
      </c>
      <c r="B468" s="169" t="s">
        <v>2367</v>
      </c>
      <c r="C468" s="169" t="s">
        <v>578</v>
      </c>
      <c r="D468" s="170" t="s">
        <v>2988</v>
      </c>
      <c r="E468" s="171" t="s">
        <v>3962</v>
      </c>
    </row>
    <row r="469" spans="1:5" x14ac:dyDescent="0.2">
      <c r="A469" s="169" t="s">
        <v>3923</v>
      </c>
      <c r="B469" s="169" t="s">
        <v>2367</v>
      </c>
      <c r="C469" s="169" t="s">
        <v>578</v>
      </c>
      <c r="D469" s="170" t="s">
        <v>2988</v>
      </c>
      <c r="E469" s="171" t="s">
        <v>3960</v>
      </c>
    </row>
    <row r="470" spans="1:5" x14ac:dyDescent="0.2">
      <c r="A470" s="169" t="s">
        <v>3923</v>
      </c>
      <c r="B470" s="169" t="s">
        <v>2367</v>
      </c>
      <c r="C470" s="169" t="s">
        <v>578</v>
      </c>
      <c r="D470" s="170" t="s">
        <v>2988</v>
      </c>
      <c r="E470" s="171" t="s">
        <v>3963</v>
      </c>
    </row>
    <row r="471" spans="1:5" x14ac:dyDescent="0.2">
      <c r="A471" s="169" t="s">
        <v>3923</v>
      </c>
      <c r="B471" s="169" t="s">
        <v>2367</v>
      </c>
      <c r="C471" s="169" t="s">
        <v>578</v>
      </c>
      <c r="D471" s="170" t="s">
        <v>2988</v>
      </c>
      <c r="E471" s="171" t="s">
        <v>3961</v>
      </c>
    </row>
    <row r="472" spans="1:5" x14ac:dyDescent="0.2">
      <c r="A472" s="169" t="s">
        <v>3923</v>
      </c>
      <c r="B472" s="169" t="s">
        <v>3882</v>
      </c>
      <c r="C472" s="169" t="s">
        <v>3883</v>
      </c>
      <c r="D472" s="170" t="s">
        <v>1751</v>
      </c>
      <c r="E472" s="171" t="s">
        <v>3961</v>
      </c>
    </row>
    <row r="473" spans="1:5" x14ac:dyDescent="0.2">
      <c r="A473" s="169" t="s">
        <v>3923</v>
      </c>
      <c r="B473" s="169" t="s">
        <v>3669</v>
      </c>
      <c r="C473" s="169" t="s">
        <v>3670</v>
      </c>
      <c r="D473" s="170" t="s">
        <v>2801</v>
      </c>
      <c r="E473" s="171" t="s">
        <v>3966</v>
      </c>
    </row>
    <row r="474" spans="1:5" x14ac:dyDescent="0.2">
      <c r="A474" s="169" t="s">
        <v>3923</v>
      </c>
      <c r="B474" s="169" t="s">
        <v>3669</v>
      </c>
      <c r="C474" s="169" t="s">
        <v>3670</v>
      </c>
      <c r="D474" s="170" t="s">
        <v>2801</v>
      </c>
      <c r="E474" s="171" t="s">
        <v>3960</v>
      </c>
    </row>
    <row r="475" spans="1:5" x14ac:dyDescent="0.2">
      <c r="A475" s="169" t="s">
        <v>3923</v>
      </c>
      <c r="B475" s="169" t="s">
        <v>2926</v>
      </c>
      <c r="C475" s="169" t="s">
        <v>2927</v>
      </c>
      <c r="D475" s="170" t="s">
        <v>2801</v>
      </c>
      <c r="E475" s="171" t="s">
        <v>3966</v>
      </c>
    </row>
    <row r="476" spans="1:5" x14ac:dyDescent="0.2">
      <c r="A476" s="169" t="s">
        <v>3923</v>
      </c>
      <c r="B476" s="169" t="s">
        <v>2926</v>
      </c>
      <c r="C476" s="169" t="s">
        <v>2927</v>
      </c>
      <c r="D476" s="170" t="s">
        <v>2801</v>
      </c>
      <c r="E476" s="171" t="s">
        <v>3960</v>
      </c>
    </row>
    <row r="477" spans="1:5" x14ac:dyDescent="0.2">
      <c r="A477" s="169" t="s">
        <v>3923</v>
      </c>
      <c r="B477" s="169" t="s">
        <v>2799</v>
      </c>
      <c r="C477" s="169" t="s">
        <v>2800</v>
      </c>
      <c r="D477" s="170" t="s">
        <v>2801</v>
      </c>
      <c r="E477" s="171" t="s">
        <v>3966</v>
      </c>
    </row>
    <row r="478" spans="1:5" x14ac:dyDescent="0.2">
      <c r="A478" s="169" t="s">
        <v>3923</v>
      </c>
      <c r="B478" s="169" t="s">
        <v>2799</v>
      </c>
      <c r="C478" s="169" t="s">
        <v>2800</v>
      </c>
      <c r="D478" s="170" t="s">
        <v>2801</v>
      </c>
      <c r="E478" s="171" t="s">
        <v>3960</v>
      </c>
    </row>
    <row r="479" spans="1:5" x14ac:dyDescent="0.2">
      <c r="A479" s="169" t="s">
        <v>3923</v>
      </c>
      <c r="B479" s="169" t="s">
        <v>2802</v>
      </c>
      <c r="C479" s="169" t="s">
        <v>2803</v>
      </c>
      <c r="D479" s="170" t="s">
        <v>2801</v>
      </c>
      <c r="E479" s="171" t="s">
        <v>3966</v>
      </c>
    </row>
    <row r="480" spans="1:5" x14ac:dyDescent="0.2">
      <c r="A480" s="169" t="s">
        <v>3923</v>
      </c>
      <c r="B480" s="169" t="s">
        <v>2802</v>
      </c>
      <c r="C480" s="169" t="s">
        <v>2803</v>
      </c>
      <c r="D480" s="170" t="s">
        <v>2801</v>
      </c>
      <c r="E480" s="171" t="s">
        <v>3960</v>
      </c>
    </row>
    <row r="481" spans="1:5" x14ac:dyDescent="0.2">
      <c r="A481" s="169" t="s">
        <v>3923</v>
      </c>
      <c r="B481" s="169" t="s">
        <v>2928</v>
      </c>
      <c r="C481" s="169" t="s">
        <v>2929</v>
      </c>
      <c r="D481" s="170" t="s">
        <v>2801</v>
      </c>
      <c r="E481" s="171" t="s">
        <v>3966</v>
      </c>
    </row>
    <row r="482" spans="1:5" x14ac:dyDescent="0.2">
      <c r="A482" s="169" t="s">
        <v>3923</v>
      </c>
      <c r="B482" s="169" t="s">
        <v>2928</v>
      </c>
      <c r="C482" s="169" t="s">
        <v>2929</v>
      </c>
      <c r="D482" s="170" t="s">
        <v>2801</v>
      </c>
      <c r="E482" s="171" t="s">
        <v>3960</v>
      </c>
    </row>
    <row r="483" spans="1:5" x14ac:dyDescent="0.2">
      <c r="A483" s="169" t="s">
        <v>3923</v>
      </c>
      <c r="B483" s="169" t="s">
        <v>2804</v>
      </c>
      <c r="C483" s="169" t="s">
        <v>2805</v>
      </c>
      <c r="D483" s="170" t="s">
        <v>2801</v>
      </c>
      <c r="E483" s="171" t="s">
        <v>3966</v>
      </c>
    </row>
    <row r="484" spans="1:5" x14ac:dyDescent="0.2">
      <c r="A484" s="169" t="s">
        <v>3923</v>
      </c>
      <c r="B484" s="169" t="s">
        <v>2804</v>
      </c>
      <c r="C484" s="169" t="s">
        <v>2805</v>
      </c>
      <c r="D484" s="170" t="s">
        <v>2801</v>
      </c>
      <c r="E484" s="171" t="s">
        <v>3960</v>
      </c>
    </row>
    <row r="485" spans="1:5" x14ac:dyDescent="0.2">
      <c r="A485" s="169" t="s">
        <v>3923</v>
      </c>
      <c r="B485" s="169" t="s">
        <v>2806</v>
      </c>
      <c r="C485" s="169" t="s">
        <v>2807</v>
      </c>
      <c r="D485" s="170" t="s">
        <v>2801</v>
      </c>
      <c r="E485" s="171" t="s">
        <v>3966</v>
      </c>
    </row>
    <row r="486" spans="1:5" x14ac:dyDescent="0.2">
      <c r="A486" s="169" t="s">
        <v>3923</v>
      </c>
      <c r="B486" s="169" t="s">
        <v>2806</v>
      </c>
      <c r="C486" s="169" t="s">
        <v>2807</v>
      </c>
      <c r="D486" s="170" t="s">
        <v>2801</v>
      </c>
      <c r="E486" s="171" t="s">
        <v>3960</v>
      </c>
    </row>
    <row r="487" spans="1:5" x14ac:dyDescent="0.2">
      <c r="A487" s="169" t="s">
        <v>3923</v>
      </c>
      <c r="B487" s="169" t="s">
        <v>3108</v>
      </c>
      <c r="C487" s="169" t="s">
        <v>3109</v>
      </c>
      <c r="D487" s="170" t="s">
        <v>2801</v>
      </c>
      <c r="E487" s="171" t="s">
        <v>3966</v>
      </c>
    </row>
    <row r="488" spans="1:5" x14ac:dyDescent="0.2">
      <c r="A488" s="169" t="s">
        <v>3923</v>
      </c>
      <c r="B488" s="169" t="s">
        <v>3108</v>
      </c>
      <c r="C488" s="169" t="s">
        <v>3109</v>
      </c>
      <c r="D488" s="170" t="s">
        <v>2801</v>
      </c>
      <c r="E488" s="171" t="s">
        <v>3960</v>
      </c>
    </row>
    <row r="489" spans="1:5" x14ac:dyDescent="0.2">
      <c r="A489" s="169" t="s">
        <v>3923</v>
      </c>
      <c r="B489" s="169" t="s">
        <v>844</v>
      </c>
      <c r="C489" s="169" t="s">
        <v>223</v>
      </c>
      <c r="D489" s="170" t="s">
        <v>1473</v>
      </c>
      <c r="E489" s="171" t="s">
        <v>3960</v>
      </c>
    </row>
    <row r="490" spans="1:5" x14ac:dyDescent="0.2">
      <c r="A490" s="169" t="s">
        <v>3923</v>
      </c>
      <c r="B490" s="169" t="s">
        <v>844</v>
      </c>
      <c r="C490" s="169" t="s">
        <v>223</v>
      </c>
      <c r="D490" s="170" t="s">
        <v>1473</v>
      </c>
      <c r="E490" s="171" t="s">
        <v>3967</v>
      </c>
    </row>
    <row r="491" spans="1:5" x14ac:dyDescent="0.2">
      <c r="A491" s="169" t="s">
        <v>3923</v>
      </c>
      <c r="B491" s="169" t="s">
        <v>844</v>
      </c>
      <c r="C491" s="169" t="s">
        <v>223</v>
      </c>
      <c r="D491" s="170" t="s">
        <v>1473</v>
      </c>
      <c r="E491" s="171" t="s">
        <v>3963</v>
      </c>
    </row>
    <row r="492" spans="1:5" x14ac:dyDescent="0.2">
      <c r="A492" s="169" t="s">
        <v>3923</v>
      </c>
      <c r="B492" s="169" t="s">
        <v>844</v>
      </c>
      <c r="C492" s="169" t="s">
        <v>223</v>
      </c>
      <c r="D492" s="170" t="s">
        <v>1473</v>
      </c>
      <c r="E492" s="171" t="s">
        <v>3961</v>
      </c>
    </row>
    <row r="493" spans="1:5" x14ac:dyDescent="0.2">
      <c r="A493" s="169" t="s">
        <v>3923</v>
      </c>
      <c r="B493" s="169" t="s">
        <v>531</v>
      </c>
      <c r="C493" s="169" t="s">
        <v>532</v>
      </c>
      <c r="D493" s="170" t="s">
        <v>1473</v>
      </c>
      <c r="E493" s="171" t="s">
        <v>3960</v>
      </c>
    </row>
    <row r="494" spans="1:5" x14ac:dyDescent="0.2">
      <c r="A494" s="169" t="s">
        <v>3923</v>
      </c>
      <c r="B494" s="169" t="s">
        <v>531</v>
      </c>
      <c r="C494" s="169" t="s">
        <v>532</v>
      </c>
      <c r="D494" s="170" t="s">
        <v>1473</v>
      </c>
      <c r="E494" s="171" t="s">
        <v>3967</v>
      </c>
    </row>
    <row r="495" spans="1:5" x14ac:dyDescent="0.2">
      <c r="A495" s="169" t="s">
        <v>3923</v>
      </c>
      <c r="B495" s="169" t="s">
        <v>531</v>
      </c>
      <c r="C495" s="169" t="s">
        <v>532</v>
      </c>
      <c r="D495" s="170" t="s">
        <v>1473</v>
      </c>
      <c r="E495" s="171" t="s">
        <v>3961</v>
      </c>
    </row>
    <row r="496" spans="1:5" x14ac:dyDescent="0.2">
      <c r="A496" s="169" t="s">
        <v>3923</v>
      </c>
      <c r="B496" s="169" t="s">
        <v>636</v>
      </c>
      <c r="C496" s="169" t="s">
        <v>216</v>
      </c>
      <c r="D496" s="170" t="s">
        <v>1473</v>
      </c>
      <c r="E496" s="171" t="s">
        <v>3964</v>
      </c>
    </row>
    <row r="497" spans="1:5" x14ac:dyDescent="0.2">
      <c r="A497" s="169" t="s">
        <v>3923</v>
      </c>
      <c r="B497" s="169" t="s">
        <v>636</v>
      </c>
      <c r="C497" s="169" t="s">
        <v>216</v>
      </c>
      <c r="D497" s="170" t="s">
        <v>1473</v>
      </c>
      <c r="E497" s="171" t="s">
        <v>3960</v>
      </c>
    </row>
    <row r="498" spans="1:5" x14ac:dyDescent="0.2">
      <c r="A498" s="169" t="s">
        <v>3923</v>
      </c>
      <c r="B498" s="169" t="s">
        <v>636</v>
      </c>
      <c r="C498" s="169" t="s">
        <v>216</v>
      </c>
      <c r="D498" s="170" t="s">
        <v>1473</v>
      </c>
      <c r="E498" s="171" t="s">
        <v>3967</v>
      </c>
    </row>
    <row r="499" spans="1:5" x14ac:dyDescent="0.2">
      <c r="A499" s="169" t="s">
        <v>3923</v>
      </c>
      <c r="B499" s="169" t="s">
        <v>636</v>
      </c>
      <c r="C499" s="169" t="s">
        <v>216</v>
      </c>
      <c r="D499" s="170" t="s">
        <v>1473</v>
      </c>
      <c r="E499" s="171" t="s">
        <v>3963</v>
      </c>
    </row>
    <row r="500" spans="1:5" x14ac:dyDescent="0.2">
      <c r="A500" s="169" t="s">
        <v>3923</v>
      </c>
      <c r="B500" s="169" t="s">
        <v>636</v>
      </c>
      <c r="C500" s="169" t="s">
        <v>216</v>
      </c>
      <c r="D500" s="170" t="s">
        <v>1473</v>
      </c>
      <c r="E500" s="171" t="s">
        <v>3961</v>
      </c>
    </row>
    <row r="501" spans="1:5" x14ac:dyDescent="0.2">
      <c r="A501" s="169" t="s">
        <v>3923</v>
      </c>
      <c r="B501" s="169" t="s">
        <v>639</v>
      </c>
      <c r="C501" s="169" t="s">
        <v>171</v>
      </c>
      <c r="D501" s="170" t="s">
        <v>1473</v>
      </c>
      <c r="E501" s="171" t="s">
        <v>3960</v>
      </c>
    </row>
    <row r="502" spans="1:5" x14ac:dyDescent="0.2">
      <c r="A502" s="169" t="s">
        <v>3923</v>
      </c>
      <c r="B502" s="169" t="s">
        <v>639</v>
      </c>
      <c r="C502" s="169" t="s">
        <v>171</v>
      </c>
      <c r="D502" s="170" t="s">
        <v>1473</v>
      </c>
      <c r="E502" s="171" t="s">
        <v>3967</v>
      </c>
    </row>
    <row r="503" spans="1:5" x14ac:dyDescent="0.2">
      <c r="A503" s="169" t="s">
        <v>3923</v>
      </c>
      <c r="B503" s="169" t="s">
        <v>639</v>
      </c>
      <c r="C503" s="169" t="s">
        <v>171</v>
      </c>
      <c r="D503" s="170" t="s">
        <v>1473</v>
      </c>
      <c r="E503" s="171" t="s">
        <v>3963</v>
      </c>
    </row>
    <row r="504" spans="1:5" x14ac:dyDescent="0.2">
      <c r="A504" s="169" t="s">
        <v>3923</v>
      </c>
      <c r="B504" s="169" t="s">
        <v>639</v>
      </c>
      <c r="C504" s="169" t="s">
        <v>171</v>
      </c>
      <c r="D504" s="170" t="s">
        <v>1473</v>
      </c>
      <c r="E504" s="171" t="s">
        <v>3961</v>
      </c>
    </row>
    <row r="505" spans="1:5" x14ac:dyDescent="0.2">
      <c r="A505" s="169" t="s">
        <v>3923</v>
      </c>
      <c r="B505" s="169" t="s">
        <v>853</v>
      </c>
      <c r="C505" s="169" t="s">
        <v>379</v>
      </c>
      <c r="D505" s="170" t="s">
        <v>1473</v>
      </c>
      <c r="E505" s="171" t="s">
        <v>3961</v>
      </c>
    </row>
    <row r="506" spans="1:5" x14ac:dyDescent="0.2">
      <c r="A506" s="169" t="s">
        <v>3923</v>
      </c>
      <c r="B506" s="169" t="s">
        <v>845</v>
      </c>
      <c r="C506" s="169" t="s">
        <v>31</v>
      </c>
      <c r="D506" s="170" t="s">
        <v>1473</v>
      </c>
      <c r="E506" s="171" t="s">
        <v>3961</v>
      </c>
    </row>
    <row r="507" spans="1:5" x14ac:dyDescent="0.2">
      <c r="A507" s="169" t="s">
        <v>3923</v>
      </c>
      <c r="B507" s="169" t="s">
        <v>851</v>
      </c>
      <c r="C507" s="169" t="s">
        <v>28</v>
      </c>
      <c r="D507" s="170" t="s">
        <v>1473</v>
      </c>
      <c r="E507" s="171" t="s">
        <v>3964</v>
      </c>
    </row>
    <row r="508" spans="1:5" x14ac:dyDescent="0.2">
      <c r="A508" s="169" t="s">
        <v>3923</v>
      </c>
      <c r="B508" s="169" t="s">
        <v>851</v>
      </c>
      <c r="C508" s="169" t="s">
        <v>28</v>
      </c>
      <c r="D508" s="170" t="s">
        <v>1473</v>
      </c>
      <c r="E508" s="171" t="s">
        <v>3961</v>
      </c>
    </row>
    <row r="509" spans="1:5" x14ac:dyDescent="0.2">
      <c r="A509" s="169" t="s">
        <v>3923</v>
      </c>
      <c r="B509" s="169" t="s">
        <v>846</v>
      </c>
      <c r="C509" s="169" t="s">
        <v>29</v>
      </c>
      <c r="D509" s="170" t="s">
        <v>1473</v>
      </c>
      <c r="E509" s="171" t="s">
        <v>3961</v>
      </c>
    </row>
    <row r="510" spans="1:5" x14ac:dyDescent="0.2">
      <c r="A510" s="169" t="s">
        <v>3923</v>
      </c>
      <c r="B510" s="169" t="s">
        <v>850</v>
      </c>
      <c r="C510" s="169" t="s">
        <v>30</v>
      </c>
      <c r="D510" s="170" t="s">
        <v>1473</v>
      </c>
      <c r="E510" s="171" t="s">
        <v>3961</v>
      </c>
    </row>
    <row r="511" spans="1:5" x14ac:dyDescent="0.2">
      <c r="A511" s="169" t="s">
        <v>3923</v>
      </c>
      <c r="B511" s="169" t="s">
        <v>847</v>
      </c>
      <c r="C511" s="169" t="s">
        <v>32</v>
      </c>
      <c r="D511" s="170" t="s">
        <v>1473</v>
      </c>
      <c r="E511" s="171" t="s">
        <v>3961</v>
      </c>
    </row>
    <row r="512" spans="1:5" x14ac:dyDescent="0.2">
      <c r="A512" s="169" t="s">
        <v>3923</v>
      </c>
      <c r="B512" s="169" t="s">
        <v>848</v>
      </c>
      <c r="C512" s="169" t="s">
        <v>27</v>
      </c>
      <c r="D512" s="170" t="s">
        <v>1473</v>
      </c>
      <c r="E512" s="171" t="s">
        <v>3961</v>
      </c>
    </row>
    <row r="513" spans="1:5" x14ac:dyDescent="0.2">
      <c r="A513" s="169" t="s">
        <v>3923</v>
      </c>
      <c r="B513" s="169" t="s">
        <v>2191</v>
      </c>
      <c r="C513" s="169" t="s">
        <v>2192</v>
      </c>
      <c r="D513" s="170" t="s">
        <v>1473</v>
      </c>
      <c r="E513" s="171" t="s">
        <v>3961</v>
      </c>
    </row>
    <row r="514" spans="1:5" x14ac:dyDescent="0.2">
      <c r="A514" s="169" t="s">
        <v>3923</v>
      </c>
      <c r="B514" s="169" t="s">
        <v>797</v>
      </c>
      <c r="C514" s="169" t="s">
        <v>795</v>
      </c>
      <c r="D514" s="170" t="s">
        <v>1473</v>
      </c>
      <c r="E514" s="171" t="s">
        <v>3960</v>
      </c>
    </row>
    <row r="515" spans="1:5" x14ac:dyDescent="0.2">
      <c r="A515" s="169" t="s">
        <v>3923</v>
      </c>
      <c r="B515" s="169" t="s">
        <v>797</v>
      </c>
      <c r="C515" s="169" t="s">
        <v>795</v>
      </c>
      <c r="D515" s="170" t="s">
        <v>1473</v>
      </c>
      <c r="E515" s="171" t="s">
        <v>3967</v>
      </c>
    </row>
    <row r="516" spans="1:5" x14ac:dyDescent="0.2">
      <c r="A516" s="169" t="s">
        <v>3923</v>
      </c>
      <c r="B516" s="169" t="s">
        <v>797</v>
      </c>
      <c r="C516" s="169" t="s">
        <v>795</v>
      </c>
      <c r="D516" s="170" t="s">
        <v>1473</v>
      </c>
      <c r="E516" s="171" t="s">
        <v>3961</v>
      </c>
    </row>
    <row r="517" spans="1:5" x14ac:dyDescent="0.2">
      <c r="A517" s="169" t="s">
        <v>3923</v>
      </c>
      <c r="B517" s="169" t="s">
        <v>3603</v>
      </c>
      <c r="C517" s="169" t="s">
        <v>751</v>
      </c>
      <c r="D517" s="170" t="s">
        <v>1473</v>
      </c>
      <c r="E517" s="171" t="s">
        <v>3960</v>
      </c>
    </row>
    <row r="518" spans="1:5" x14ac:dyDescent="0.2">
      <c r="A518" s="169" t="s">
        <v>3923</v>
      </c>
      <c r="B518" s="169" t="s">
        <v>3603</v>
      </c>
      <c r="C518" s="169" t="s">
        <v>751</v>
      </c>
      <c r="D518" s="170" t="s">
        <v>1473</v>
      </c>
      <c r="E518" s="171" t="s">
        <v>3967</v>
      </c>
    </row>
    <row r="519" spans="1:5" x14ac:dyDescent="0.2">
      <c r="A519" s="169" t="s">
        <v>3923</v>
      </c>
      <c r="B519" s="169" t="s">
        <v>3603</v>
      </c>
      <c r="C519" s="169" t="s">
        <v>751</v>
      </c>
      <c r="D519" s="170" t="s">
        <v>1473</v>
      </c>
      <c r="E519" s="171" t="s">
        <v>3961</v>
      </c>
    </row>
    <row r="520" spans="1:5" x14ac:dyDescent="0.2">
      <c r="A520" s="169" t="s">
        <v>3923</v>
      </c>
      <c r="B520" s="169" t="s">
        <v>637</v>
      </c>
      <c r="C520" s="169" t="s">
        <v>217</v>
      </c>
      <c r="D520" s="170" t="s">
        <v>1473</v>
      </c>
      <c r="E520" s="171" t="s">
        <v>3960</v>
      </c>
    </row>
    <row r="521" spans="1:5" x14ac:dyDescent="0.2">
      <c r="A521" s="169" t="s">
        <v>3923</v>
      </c>
      <c r="B521" s="169" t="s">
        <v>637</v>
      </c>
      <c r="C521" s="169" t="s">
        <v>217</v>
      </c>
      <c r="D521" s="170" t="s">
        <v>1473</v>
      </c>
      <c r="E521" s="171" t="s">
        <v>3967</v>
      </c>
    </row>
    <row r="522" spans="1:5" x14ac:dyDescent="0.2">
      <c r="A522" s="169" t="s">
        <v>3923</v>
      </c>
      <c r="B522" s="169" t="s">
        <v>637</v>
      </c>
      <c r="C522" s="169" t="s">
        <v>217</v>
      </c>
      <c r="D522" s="170" t="s">
        <v>1473</v>
      </c>
      <c r="E522" s="171" t="s">
        <v>3963</v>
      </c>
    </row>
    <row r="523" spans="1:5" x14ac:dyDescent="0.2">
      <c r="A523" s="169" t="s">
        <v>3923</v>
      </c>
      <c r="B523" s="169" t="s">
        <v>637</v>
      </c>
      <c r="C523" s="169" t="s">
        <v>217</v>
      </c>
      <c r="D523" s="170" t="s">
        <v>1473</v>
      </c>
      <c r="E523" s="171" t="s">
        <v>3961</v>
      </c>
    </row>
    <row r="524" spans="1:5" x14ac:dyDescent="0.2">
      <c r="A524" s="169" t="s">
        <v>3923</v>
      </c>
      <c r="B524" s="169" t="s">
        <v>637</v>
      </c>
      <c r="C524" s="169" t="s">
        <v>217</v>
      </c>
      <c r="D524" s="170" t="s">
        <v>1473</v>
      </c>
      <c r="E524" s="171" t="s">
        <v>3965</v>
      </c>
    </row>
    <row r="525" spans="1:5" x14ac:dyDescent="0.2">
      <c r="A525" s="169" t="s">
        <v>3923</v>
      </c>
      <c r="B525" s="169" t="s">
        <v>640</v>
      </c>
      <c r="C525" s="169" t="s">
        <v>224</v>
      </c>
      <c r="D525" s="170" t="s">
        <v>1473</v>
      </c>
      <c r="E525" s="171" t="s">
        <v>3962</v>
      </c>
    </row>
    <row r="526" spans="1:5" x14ac:dyDescent="0.2">
      <c r="A526" s="169" t="s">
        <v>3923</v>
      </c>
      <c r="B526" s="169" t="s">
        <v>640</v>
      </c>
      <c r="C526" s="169" t="s">
        <v>224</v>
      </c>
      <c r="D526" s="170" t="s">
        <v>1473</v>
      </c>
      <c r="E526" s="171" t="s">
        <v>3960</v>
      </c>
    </row>
    <row r="527" spans="1:5" x14ac:dyDescent="0.2">
      <c r="A527" s="169" t="s">
        <v>3923</v>
      </c>
      <c r="B527" s="169" t="s">
        <v>640</v>
      </c>
      <c r="C527" s="169" t="s">
        <v>224</v>
      </c>
      <c r="D527" s="170" t="s">
        <v>1473</v>
      </c>
      <c r="E527" s="171" t="s">
        <v>3967</v>
      </c>
    </row>
    <row r="528" spans="1:5" x14ac:dyDescent="0.2">
      <c r="A528" s="169" t="s">
        <v>3923</v>
      </c>
      <c r="B528" s="169" t="s">
        <v>640</v>
      </c>
      <c r="C528" s="169" t="s">
        <v>224</v>
      </c>
      <c r="D528" s="170" t="s">
        <v>1473</v>
      </c>
      <c r="E528" s="171" t="s">
        <v>3963</v>
      </c>
    </row>
    <row r="529" spans="1:5" x14ac:dyDescent="0.2">
      <c r="A529" s="169" t="s">
        <v>3923</v>
      </c>
      <c r="B529" s="169" t="s">
        <v>640</v>
      </c>
      <c r="C529" s="169" t="s">
        <v>224</v>
      </c>
      <c r="D529" s="170" t="s">
        <v>1473</v>
      </c>
      <c r="E529" s="171" t="s">
        <v>3961</v>
      </c>
    </row>
    <row r="530" spans="1:5" x14ac:dyDescent="0.2">
      <c r="A530" s="169" t="s">
        <v>3923</v>
      </c>
      <c r="B530" s="169" t="s">
        <v>823</v>
      </c>
      <c r="C530" s="169" t="s">
        <v>819</v>
      </c>
      <c r="D530" s="170" t="s">
        <v>1473</v>
      </c>
      <c r="E530" s="171" t="s">
        <v>3961</v>
      </c>
    </row>
    <row r="531" spans="1:5" x14ac:dyDescent="0.2">
      <c r="A531" s="169" t="s">
        <v>3923</v>
      </c>
      <c r="B531" s="169" t="s">
        <v>2193</v>
      </c>
      <c r="C531" s="169" t="s">
        <v>2194</v>
      </c>
      <c r="D531" s="170" t="s">
        <v>1473</v>
      </c>
      <c r="E531" s="171" t="s">
        <v>3967</v>
      </c>
    </row>
    <row r="532" spans="1:5" x14ac:dyDescent="0.2">
      <c r="A532" s="169" t="s">
        <v>3923</v>
      </c>
      <c r="B532" s="169" t="s">
        <v>542</v>
      </c>
      <c r="C532" s="169" t="s">
        <v>108</v>
      </c>
      <c r="D532" s="170" t="s">
        <v>1473</v>
      </c>
      <c r="E532" s="171" t="s">
        <v>3960</v>
      </c>
    </row>
    <row r="533" spans="1:5" x14ac:dyDescent="0.2">
      <c r="A533" s="169" t="s">
        <v>3923</v>
      </c>
      <c r="B533" s="169" t="s">
        <v>542</v>
      </c>
      <c r="C533" s="169" t="s">
        <v>108</v>
      </c>
      <c r="D533" s="170" t="s">
        <v>1473</v>
      </c>
      <c r="E533" s="171" t="s">
        <v>3961</v>
      </c>
    </row>
    <row r="534" spans="1:5" x14ac:dyDescent="0.2">
      <c r="A534" s="169" t="s">
        <v>3923</v>
      </c>
      <c r="B534" s="169" t="s">
        <v>2368</v>
      </c>
      <c r="C534" s="169" t="s">
        <v>104</v>
      </c>
      <c r="D534" s="170" t="s">
        <v>1473</v>
      </c>
      <c r="E534" s="171" t="s">
        <v>3960</v>
      </c>
    </row>
    <row r="535" spans="1:5" x14ac:dyDescent="0.2">
      <c r="A535" s="169" t="s">
        <v>3923</v>
      </c>
      <c r="B535" s="169" t="s">
        <v>2368</v>
      </c>
      <c r="C535" s="169" t="s">
        <v>104</v>
      </c>
      <c r="D535" s="170" t="s">
        <v>1473</v>
      </c>
      <c r="E535" s="171" t="s">
        <v>3961</v>
      </c>
    </row>
    <row r="536" spans="1:5" x14ac:dyDescent="0.2">
      <c r="A536" s="169" t="s">
        <v>3923</v>
      </c>
      <c r="B536" s="169" t="s">
        <v>535</v>
      </c>
      <c r="C536" s="169" t="s">
        <v>262</v>
      </c>
      <c r="D536" s="170" t="s">
        <v>1473</v>
      </c>
      <c r="E536" s="171" t="s">
        <v>3960</v>
      </c>
    </row>
    <row r="537" spans="1:5" x14ac:dyDescent="0.2">
      <c r="A537" s="169" t="s">
        <v>3923</v>
      </c>
      <c r="B537" s="169" t="s">
        <v>535</v>
      </c>
      <c r="C537" s="169" t="s">
        <v>262</v>
      </c>
      <c r="D537" s="170" t="s">
        <v>1473</v>
      </c>
      <c r="E537" s="171" t="s">
        <v>3961</v>
      </c>
    </row>
    <row r="538" spans="1:5" x14ac:dyDescent="0.2">
      <c r="A538" s="169" t="s">
        <v>3923</v>
      </c>
      <c r="B538" s="169" t="s">
        <v>547</v>
      </c>
      <c r="C538" s="169" t="s">
        <v>20</v>
      </c>
      <c r="D538" s="170" t="s">
        <v>1473</v>
      </c>
      <c r="E538" s="171" t="s">
        <v>3961</v>
      </c>
    </row>
    <row r="539" spans="1:5" x14ac:dyDescent="0.2">
      <c r="A539" s="169" t="s">
        <v>3923</v>
      </c>
      <c r="B539" s="169" t="s">
        <v>546</v>
      </c>
      <c r="C539" s="169" t="s">
        <v>19</v>
      </c>
      <c r="D539" s="170" t="s">
        <v>1473</v>
      </c>
      <c r="E539" s="171" t="s">
        <v>3961</v>
      </c>
    </row>
    <row r="540" spans="1:5" x14ac:dyDescent="0.2">
      <c r="A540" s="169" t="s">
        <v>3923</v>
      </c>
      <c r="B540" s="169" t="s">
        <v>539</v>
      </c>
      <c r="C540" s="169" t="s">
        <v>18</v>
      </c>
      <c r="D540" s="170" t="s">
        <v>1473</v>
      </c>
      <c r="E540" s="171" t="s">
        <v>3961</v>
      </c>
    </row>
    <row r="541" spans="1:5" x14ac:dyDescent="0.2">
      <c r="A541" s="169" t="s">
        <v>3923</v>
      </c>
      <c r="B541" s="169" t="s">
        <v>550</v>
      </c>
      <c r="C541" s="169" t="s">
        <v>17</v>
      </c>
      <c r="D541" s="170" t="s">
        <v>1473</v>
      </c>
      <c r="E541" s="171" t="s">
        <v>3961</v>
      </c>
    </row>
    <row r="542" spans="1:5" x14ac:dyDescent="0.2">
      <c r="A542" s="169" t="s">
        <v>3923</v>
      </c>
      <c r="B542" s="169" t="s">
        <v>541</v>
      </c>
      <c r="C542" s="169" t="s">
        <v>16</v>
      </c>
      <c r="D542" s="170" t="s">
        <v>1473</v>
      </c>
      <c r="E542" s="171" t="s">
        <v>3961</v>
      </c>
    </row>
    <row r="543" spans="1:5" x14ac:dyDescent="0.2">
      <c r="A543" s="169" t="s">
        <v>3923</v>
      </c>
      <c r="B543" s="169" t="s">
        <v>549</v>
      </c>
      <c r="C543" s="169" t="s">
        <v>15</v>
      </c>
      <c r="D543" s="170" t="s">
        <v>1473</v>
      </c>
      <c r="E543" s="171" t="s">
        <v>3961</v>
      </c>
    </row>
    <row r="544" spans="1:5" x14ac:dyDescent="0.2">
      <c r="A544" s="169" t="s">
        <v>3923</v>
      </c>
      <c r="B544" s="169" t="s">
        <v>662</v>
      </c>
      <c r="C544" s="169" t="s">
        <v>660</v>
      </c>
      <c r="D544" s="170" t="s">
        <v>1473</v>
      </c>
      <c r="E544" s="171" t="s">
        <v>3960</v>
      </c>
    </row>
    <row r="545" spans="1:5" x14ac:dyDescent="0.2">
      <c r="A545" s="169" t="s">
        <v>3923</v>
      </c>
      <c r="B545" s="169" t="s">
        <v>662</v>
      </c>
      <c r="C545" s="169" t="s">
        <v>660</v>
      </c>
      <c r="D545" s="170" t="s">
        <v>1473</v>
      </c>
      <c r="E545" s="171" t="s">
        <v>3967</v>
      </c>
    </row>
    <row r="546" spans="1:5" x14ac:dyDescent="0.2">
      <c r="A546" s="169" t="s">
        <v>3923</v>
      </c>
      <c r="B546" s="169" t="s">
        <v>662</v>
      </c>
      <c r="C546" s="169" t="s">
        <v>660</v>
      </c>
      <c r="D546" s="170" t="s">
        <v>1473</v>
      </c>
      <c r="E546" s="171" t="s">
        <v>3963</v>
      </c>
    </row>
    <row r="547" spans="1:5" x14ac:dyDescent="0.2">
      <c r="A547" s="169" t="s">
        <v>3923</v>
      </c>
      <c r="B547" s="169" t="s">
        <v>662</v>
      </c>
      <c r="C547" s="169" t="s">
        <v>660</v>
      </c>
      <c r="D547" s="170" t="s">
        <v>1473</v>
      </c>
      <c r="E547" s="171" t="s">
        <v>3961</v>
      </c>
    </row>
    <row r="548" spans="1:5" x14ac:dyDescent="0.2">
      <c r="A548" s="169" t="s">
        <v>3923</v>
      </c>
      <c r="B548" s="169" t="s">
        <v>1710</v>
      </c>
      <c r="C548" s="169" t="s">
        <v>304</v>
      </c>
      <c r="D548" s="170" t="s">
        <v>1473</v>
      </c>
      <c r="E548" s="171" t="s">
        <v>3964</v>
      </c>
    </row>
    <row r="549" spans="1:5" x14ac:dyDescent="0.2">
      <c r="A549" s="169" t="s">
        <v>3923</v>
      </c>
      <c r="B549" s="169" t="s">
        <v>1710</v>
      </c>
      <c r="C549" s="169" t="s">
        <v>304</v>
      </c>
      <c r="D549" s="170" t="s">
        <v>1473</v>
      </c>
      <c r="E549" s="171" t="s">
        <v>3967</v>
      </c>
    </row>
    <row r="550" spans="1:5" x14ac:dyDescent="0.2">
      <c r="A550" s="169" t="s">
        <v>3923</v>
      </c>
      <c r="B550" s="169" t="s">
        <v>1710</v>
      </c>
      <c r="C550" s="169" t="s">
        <v>304</v>
      </c>
      <c r="D550" s="170" t="s">
        <v>1473</v>
      </c>
      <c r="E550" s="171" t="s">
        <v>3961</v>
      </c>
    </row>
    <row r="551" spans="1:5" x14ac:dyDescent="0.2">
      <c r="A551" s="169" t="s">
        <v>3923</v>
      </c>
      <c r="B551" s="169" t="s">
        <v>540</v>
      </c>
      <c r="C551" s="169" t="s">
        <v>303</v>
      </c>
      <c r="D551" s="170" t="s">
        <v>1473</v>
      </c>
      <c r="E551" s="171" t="s">
        <v>3967</v>
      </c>
    </row>
    <row r="552" spans="1:5" x14ac:dyDescent="0.2">
      <c r="A552" s="169" t="s">
        <v>3923</v>
      </c>
      <c r="B552" s="169" t="s">
        <v>540</v>
      </c>
      <c r="C552" s="169" t="s">
        <v>303</v>
      </c>
      <c r="D552" s="170" t="s">
        <v>1473</v>
      </c>
      <c r="E552" s="171" t="s">
        <v>3961</v>
      </c>
    </row>
    <row r="553" spans="1:5" x14ac:dyDescent="0.2">
      <c r="A553" s="169" t="s">
        <v>3923</v>
      </c>
      <c r="B553" s="169" t="s">
        <v>3084</v>
      </c>
      <c r="C553" s="169" t="s">
        <v>3085</v>
      </c>
      <c r="D553" s="170" t="s">
        <v>1473</v>
      </c>
      <c r="E553" s="171" t="s">
        <v>3960</v>
      </c>
    </row>
    <row r="554" spans="1:5" x14ac:dyDescent="0.2">
      <c r="A554" s="169" t="s">
        <v>3923</v>
      </c>
      <c r="B554" s="169" t="s">
        <v>3084</v>
      </c>
      <c r="C554" s="169" t="s">
        <v>3085</v>
      </c>
      <c r="D554" s="170" t="s">
        <v>1473</v>
      </c>
      <c r="E554" s="171" t="s">
        <v>3967</v>
      </c>
    </row>
    <row r="555" spans="1:5" x14ac:dyDescent="0.2">
      <c r="A555" s="169" t="s">
        <v>3923</v>
      </c>
      <c r="B555" s="169" t="s">
        <v>3084</v>
      </c>
      <c r="C555" s="169" t="s">
        <v>3085</v>
      </c>
      <c r="D555" s="170" t="s">
        <v>1473</v>
      </c>
      <c r="E555" s="171" t="s">
        <v>3961</v>
      </c>
    </row>
    <row r="556" spans="1:5" x14ac:dyDescent="0.2">
      <c r="A556" s="169" t="s">
        <v>3923</v>
      </c>
      <c r="B556" s="169" t="s">
        <v>3084</v>
      </c>
      <c r="C556" s="169" t="s">
        <v>3085</v>
      </c>
      <c r="D556" s="170" t="s">
        <v>1473</v>
      </c>
      <c r="E556" s="171" t="s">
        <v>3965</v>
      </c>
    </row>
    <row r="557" spans="1:5" x14ac:dyDescent="0.2">
      <c r="A557" s="169" t="s">
        <v>3923</v>
      </c>
      <c r="B557" s="169" t="s">
        <v>3086</v>
      </c>
      <c r="C557" s="169" t="s">
        <v>3087</v>
      </c>
      <c r="D557" s="170" t="s">
        <v>1473</v>
      </c>
      <c r="E557" s="171" t="s">
        <v>3960</v>
      </c>
    </row>
    <row r="558" spans="1:5" x14ac:dyDescent="0.2">
      <c r="A558" s="169" t="s">
        <v>3923</v>
      </c>
      <c r="B558" s="169" t="s">
        <v>3086</v>
      </c>
      <c r="C558" s="169" t="s">
        <v>3087</v>
      </c>
      <c r="D558" s="170" t="s">
        <v>1473</v>
      </c>
      <c r="E558" s="171" t="s">
        <v>3967</v>
      </c>
    </row>
    <row r="559" spans="1:5" x14ac:dyDescent="0.2">
      <c r="A559" s="169" t="s">
        <v>3923</v>
      </c>
      <c r="B559" s="169" t="s">
        <v>3086</v>
      </c>
      <c r="C559" s="169" t="s">
        <v>3087</v>
      </c>
      <c r="D559" s="170" t="s">
        <v>1473</v>
      </c>
      <c r="E559" s="171" t="s">
        <v>3961</v>
      </c>
    </row>
    <row r="560" spans="1:5" x14ac:dyDescent="0.2">
      <c r="A560" s="169" t="s">
        <v>3923</v>
      </c>
      <c r="B560" s="169" t="s">
        <v>732</v>
      </c>
      <c r="C560" s="169" t="s">
        <v>733</v>
      </c>
      <c r="D560" s="170" t="s">
        <v>1473</v>
      </c>
      <c r="E560" s="171" t="s">
        <v>3967</v>
      </c>
    </row>
    <row r="561" spans="1:5" x14ac:dyDescent="0.2">
      <c r="A561" s="169" t="s">
        <v>3923</v>
      </c>
      <c r="B561" s="169" t="s">
        <v>732</v>
      </c>
      <c r="C561" s="169" t="s">
        <v>733</v>
      </c>
      <c r="D561" s="170" t="s">
        <v>1473</v>
      </c>
      <c r="E561" s="171" t="s">
        <v>3961</v>
      </c>
    </row>
    <row r="562" spans="1:5" x14ac:dyDescent="0.2">
      <c r="A562" s="169" t="s">
        <v>3923</v>
      </c>
      <c r="B562" s="169" t="s">
        <v>544</v>
      </c>
      <c r="C562" s="169" t="s">
        <v>166</v>
      </c>
      <c r="D562" s="170" t="s">
        <v>1473</v>
      </c>
      <c r="E562" s="171" t="s">
        <v>3967</v>
      </c>
    </row>
    <row r="563" spans="1:5" x14ac:dyDescent="0.2">
      <c r="A563" s="169" t="s">
        <v>3923</v>
      </c>
      <c r="B563" s="169" t="s">
        <v>544</v>
      </c>
      <c r="C563" s="169" t="s">
        <v>166</v>
      </c>
      <c r="D563" s="170" t="s">
        <v>1473</v>
      </c>
      <c r="E563" s="171" t="s">
        <v>3961</v>
      </c>
    </row>
    <row r="564" spans="1:5" x14ac:dyDescent="0.2">
      <c r="A564" s="169" t="s">
        <v>3923</v>
      </c>
      <c r="B564" s="169" t="s">
        <v>548</v>
      </c>
      <c r="C564" s="169" t="s">
        <v>22</v>
      </c>
      <c r="D564" s="170" t="s">
        <v>1473</v>
      </c>
      <c r="E564" s="171" t="s">
        <v>3967</v>
      </c>
    </row>
    <row r="565" spans="1:5" x14ac:dyDescent="0.2">
      <c r="A565" s="169" t="s">
        <v>3923</v>
      </c>
      <c r="B565" s="169" t="s">
        <v>548</v>
      </c>
      <c r="C565" s="169" t="s">
        <v>22</v>
      </c>
      <c r="D565" s="170" t="s">
        <v>1473</v>
      </c>
      <c r="E565" s="171" t="s">
        <v>3961</v>
      </c>
    </row>
    <row r="566" spans="1:5" x14ac:dyDescent="0.2">
      <c r="A566" s="169" t="s">
        <v>3923</v>
      </c>
      <c r="B566" s="169" t="s">
        <v>545</v>
      </c>
      <c r="C566" s="169" t="s">
        <v>21</v>
      </c>
      <c r="D566" s="170" t="s">
        <v>1473</v>
      </c>
      <c r="E566" s="171" t="s">
        <v>3960</v>
      </c>
    </row>
    <row r="567" spans="1:5" x14ac:dyDescent="0.2">
      <c r="A567" s="169" t="s">
        <v>3923</v>
      </c>
      <c r="B567" s="169" t="s">
        <v>545</v>
      </c>
      <c r="C567" s="169" t="s">
        <v>21</v>
      </c>
      <c r="D567" s="170" t="s">
        <v>1473</v>
      </c>
      <c r="E567" s="171" t="s">
        <v>3967</v>
      </c>
    </row>
    <row r="568" spans="1:5" x14ac:dyDescent="0.2">
      <c r="A568" s="169" t="s">
        <v>3923</v>
      </c>
      <c r="B568" s="169" t="s">
        <v>545</v>
      </c>
      <c r="C568" s="169" t="s">
        <v>21</v>
      </c>
      <c r="D568" s="170" t="s">
        <v>1473</v>
      </c>
      <c r="E568" s="171" t="s">
        <v>3963</v>
      </c>
    </row>
    <row r="569" spans="1:5" x14ac:dyDescent="0.2">
      <c r="A569" s="169" t="s">
        <v>3923</v>
      </c>
      <c r="B569" s="169" t="s">
        <v>545</v>
      </c>
      <c r="C569" s="169" t="s">
        <v>21</v>
      </c>
      <c r="D569" s="170" t="s">
        <v>1473</v>
      </c>
      <c r="E569" s="171" t="s">
        <v>3961</v>
      </c>
    </row>
    <row r="570" spans="1:5" x14ac:dyDescent="0.2">
      <c r="A570" s="169" t="s">
        <v>3923</v>
      </c>
      <c r="B570" s="169" t="s">
        <v>3082</v>
      </c>
      <c r="C570" s="169" t="s">
        <v>3083</v>
      </c>
      <c r="D570" s="170" t="s">
        <v>1473</v>
      </c>
      <c r="E570" s="171" t="s">
        <v>3960</v>
      </c>
    </row>
    <row r="571" spans="1:5" x14ac:dyDescent="0.2">
      <c r="A571" s="169" t="s">
        <v>3923</v>
      </c>
      <c r="B571" s="169" t="s">
        <v>3082</v>
      </c>
      <c r="C571" s="169" t="s">
        <v>3083</v>
      </c>
      <c r="D571" s="170" t="s">
        <v>1473</v>
      </c>
      <c r="E571" s="171" t="s">
        <v>3967</v>
      </c>
    </row>
    <row r="572" spans="1:5" x14ac:dyDescent="0.2">
      <c r="A572" s="169" t="s">
        <v>3923</v>
      </c>
      <c r="B572" s="169" t="s">
        <v>3082</v>
      </c>
      <c r="C572" s="169" t="s">
        <v>3083</v>
      </c>
      <c r="D572" s="170" t="s">
        <v>1473</v>
      </c>
      <c r="E572" s="171" t="s">
        <v>3961</v>
      </c>
    </row>
    <row r="573" spans="1:5" x14ac:dyDescent="0.2">
      <c r="A573" s="169" t="s">
        <v>3923</v>
      </c>
      <c r="B573" s="169" t="s">
        <v>3604</v>
      </c>
      <c r="C573" s="169" t="s">
        <v>24</v>
      </c>
      <c r="D573" s="170" t="s">
        <v>1473</v>
      </c>
      <c r="E573" s="171" t="s">
        <v>3960</v>
      </c>
    </row>
    <row r="574" spans="1:5" x14ac:dyDescent="0.2">
      <c r="A574" s="169" t="s">
        <v>3923</v>
      </c>
      <c r="B574" s="169" t="s">
        <v>3604</v>
      </c>
      <c r="C574" s="169" t="s">
        <v>24</v>
      </c>
      <c r="D574" s="170" t="s">
        <v>1473</v>
      </c>
      <c r="E574" s="171" t="s">
        <v>3967</v>
      </c>
    </row>
    <row r="575" spans="1:5" x14ac:dyDescent="0.2">
      <c r="A575" s="169" t="s">
        <v>3923</v>
      </c>
      <c r="B575" s="169" t="s">
        <v>3604</v>
      </c>
      <c r="C575" s="169" t="s">
        <v>24</v>
      </c>
      <c r="D575" s="170" t="s">
        <v>1473</v>
      </c>
      <c r="E575" s="171" t="s">
        <v>3961</v>
      </c>
    </row>
    <row r="576" spans="1:5" x14ac:dyDescent="0.2">
      <c r="A576" s="169" t="s">
        <v>3923</v>
      </c>
      <c r="B576" s="169" t="s">
        <v>534</v>
      </c>
      <c r="C576" s="169" t="s">
        <v>161</v>
      </c>
      <c r="D576" s="170" t="s">
        <v>1473</v>
      </c>
      <c r="E576" s="171" t="s">
        <v>3960</v>
      </c>
    </row>
    <row r="577" spans="1:5" x14ac:dyDescent="0.2">
      <c r="A577" s="169" t="s">
        <v>3923</v>
      </c>
      <c r="B577" s="169" t="s">
        <v>534</v>
      </c>
      <c r="C577" s="169" t="s">
        <v>161</v>
      </c>
      <c r="D577" s="170" t="s">
        <v>1473</v>
      </c>
      <c r="E577" s="171" t="s">
        <v>3967</v>
      </c>
    </row>
    <row r="578" spans="1:5" x14ac:dyDescent="0.2">
      <c r="A578" s="169" t="s">
        <v>3923</v>
      </c>
      <c r="B578" s="169" t="s">
        <v>534</v>
      </c>
      <c r="C578" s="169" t="s">
        <v>161</v>
      </c>
      <c r="D578" s="170" t="s">
        <v>1473</v>
      </c>
      <c r="E578" s="171" t="s">
        <v>3961</v>
      </c>
    </row>
    <row r="579" spans="1:5" x14ac:dyDescent="0.2">
      <c r="A579" s="169" t="s">
        <v>3923</v>
      </c>
      <c r="B579" s="169" t="s">
        <v>537</v>
      </c>
      <c r="C579" s="169" t="s">
        <v>23</v>
      </c>
      <c r="D579" s="170" t="s">
        <v>1473</v>
      </c>
      <c r="E579" s="171" t="s">
        <v>3960</v>
      </c>
    </row>
    <row r="580" spans="1:5" x14ac:dyDescent="0.2">
      <c r="A580" s="169" t="s">
        <v>3923</v>
      </c>
      <c r="B580" s="169" t="s">
        <v>537</v>
      </c>
      <c r="C580" s="169" t="s">
        <v>23</v>
      </c>
      <c r="D580" s="170" t="s">
        <v>1473</v>
      </c>
      <c r="E580" s="171" t="s">
        <v>3967</v>
      </c>
    </row>
    <row r="581" spans="1:5" x14ac:dyDescent="0.2">
      <c r="A581" s="169" t="s">
        <v>3923</v>
      </c>
      <c r="B581" s="169" t="s">
        <v>537</v>
      </c>
      <c r="C581" s="169" t="s">
        <v>23</v>
      </c>
      <c r="D581" s="170" t="s">
        <v>1473</v>
      </c>
      <c r="E581" s="171" t="s">
        <v>3963</v>
      </c>
    </row>
    <row r="582" spans="1:5" x14ac:dyDescent="0.2">
      <c r="A582" s="169" t="s">
        <v>3923</v>
      </c>
      <c r="B582" s="169" t="s">
        <v>537</v>
      </c>
      <c r="C582" s="169" t="s">
        <v>23</v>
      </c>
      <c r="D582" s="170" t="s">
        <v>1473</v>
      </c>
      <c r="E582" s="171" t="s">
        <v>3961</v>
      </c>
    </row>
    <row r="583" spans="1:5" x14ac:dyDescent="0.2">
      <c r="A583" s="169" t="s">
        <v>3923</v>
      </c>
      <c r="B583" s="169" t="s">
        <v>3088</v>
      </c>
      <c r="C583" s="169" t="s">
        <v>3089</v>
      </c>
      <c r="D583" s="170" t="s">
        <v>1473</v>
      </c>
      <c r="E583" s="171" t="s">
        <v>3967</v>
      </c>
    </row>
    <row r="584" spans="1:5" x14ac:dyDescent="0.2">
      <c r="A584" s="169" t="s">
        <v>3923</v>
      </c>
      <c r="B584" s="169" t="s">
        <v>3088</v>
      </c>
      <c r="C584" s="169" t="s">
        <v>3089</v>
      </c>
      <c r="D584" s="170" t="s">
        <v>1473</v>
      </c>
      <c r="E584" s="171" t="s">
        <v>3961</v>
      </c>
    </row>
    <row r="585" spans="1:5" x14ac:dyDescent="0.2">
      <c r="A585" s="169" t="s">
        <v>3923</v>
      </c>
      <c r="B585" s="169" t="s">
        <v>543</v>
      </c>
      <c r="C585" s="169" t="s">
        <v>167</v>
      </c>
      <c r="D585" s="170" t="s">
        <v>1473</v>
      </c>
      <c r="E585" s="171" t="s">
        <v>3960</v>
      </c>
    </row>
    <row r="586" spans="1:5" x14ac:dyDescent="0.2">
      <c r="A586" s="169" t="s">
        <v>3923</v>
      </c>
      <c r="B586" s="169" t="s">
        <v>543</v>
      </c>
      <c r="C586" s="169" t="s">
        <v>167</v>
      </c>
      <c r="D586" s="170" t="s">
        <v>1473</v>
      </c>
      <c r="E586" s="171" t="s">
        <v>3967</v>
      </c>
    </row>
    <row r="587" spans="1:5" x14ac:dyDescent="0.2">
      <c r="A587" s="169" t="s">
        <v>3923</v>
      </c>
      <c r="B587" s="169" t="s">
        <v>543</v>
      </c>
      <c r="C587" s="169" t="s">
        <v>167</v>
      </c>
      <c r="D587" s="170" t="s">
        <v>1473</v>
      </c>
      <c r="E587" s="171" t="s">
        <v>3961</v>
      </c>
    </row>
    <row r="588" spans="1:5" x14ac:dyDescent="0.2">
      <c r="A588" s="169" t="s">
        <v>3923</v>
      </c>
      <c r="B588" s="169" t="s">
        <v>538</v>
      </c>
      <c r="C588" s="169" t="s">
        <v>26</v>
      </c>
      <c r="D588" s="170" t="s">
        <v>1473</v>
      </c>
      <c r="E588" s="171" t="s">
        <v>3960</v>
      </c>
    </row>
    <row r="589" spans="1:5" x14ac:dyDescent="0.2">
      <c r="A589" s="169" t="s">
        <v>3923</v>
      </c>
      <c r="B589" s="169" t="s">
        <v>538</v>
      </c>
      <c r="C589" s="169" t="s">
        <v>26</v>
      </c>
      <c r="D589" s="170" t="s">
        <v>1473</v>
      </c>
      <c r="E589" s="171" t="s">
        <v>3967</v>
      </c>
    </row>
    <row r="590" spans="1:5" x14ac:dyDescent="0.2">
      <c r="A590" s="169" t="s">
        <v>3923</v>
      </c>
      <c r="B590" s="169" t="s">
        <v>538</v>
      </c>
      <c r="C590" s="169" t="s">
        <v>26</v>
      </c>
      <c r="D590" s="170" t="s">
        <v>1473</v>
      </c>
      <c r="E590" s="171" t="s">
        <v>3961</v>
      </c>
    </row>
    <row r="591" spans="1:5" x14ac:dyDescent="0.2">
      <c r="A591" s="169" t="s">
        <v>3923</v>
      </c>
      <c r="B591" s="169" t="s">
        <v>536</v>
      </c>
      <c r="C591" s="169" t="s">
        <v>25</v>
      </c>
      <c r="D591" s="170" t="s">
        <v>1473</v>
      </c>
      <c r="E591" s="171" t="s">
        <v>3960</v>
      </c>
    </row>
    <row r="592" spans="1:5" x14ac:dyDescent="0.2">
      <c r="A592" s="169" t="s">
        <v>3923</v>
      </c>
      <c r="B592" s="169" t="s">
        <v>536</v>
      </c>
      <c r="C592" s="169" t="s">
        <v>25</v>
      </c>
      <c r="D592" s="170" t="s">
        <v>1473</v>
      </c>
      <c r="E592" s="171" t="s">
        <v>3967</v>
      </c>
    </row>
    <row r="593" spans="1:5" x14ac:dyDescent="0.2">
      <c r="A593" s="169" t="s">
        <v>3923</v>
      </c>
      <c r="B593" s="169" t="s">
        <v>536</v>
      </c>
      <c r="C593" s="169" t="s">
        <v>25</v>
      </c>
      <c r="D593" s="170" t="s">
        <v>1473</v>
      </c>
      <c r="E593" s="171" t="s">
        <v>3963</v>
      </c>
    </row>
    <row r="594" spans="1:5" x14ac:dyDescent="0.2">
      <c r="A594" s="169" t="s">
        <v>3923</v>
      </c>
      <c r="B594" s="169" t="s">
        <v>536</v>
      </c>
      <c r="C594" s="169" t="s">
        <v>25</v>
      </c>
      <c r="D594" s="170" t="s">
        <v>1473</v>
      </c>
      <c r="E594" s="171" t="s">
        <v>3961</v>
      </c>
    </row>
    <row r="595" spans="1:5" x14ac:dyDescent="0.2">
      <c r="A595" s="169" t="s">
        <v>3923</v>
      </c>
      <c r="B595" s="169" t="s">
        <v>3090</v>
      </c>
      <c r="C595" s="169" t="s">
        <v>3091</v>
      </c>
      <c r="D595" s="170" t="s">
        <v>1473</v>
      </c>
      <c r="E595" s="171" t="s">
        <v>3960</v>
      </c>
    </row>
    <row r="596" spans="1:5" x14ac:dyDescent="0.2">
      <c r="A596" s="169" t="s">
        <v>3923</v>
      </c>
      <c r="B596" s="169" t="s">
        <v>3090</v>
      </c>
      <c r="C596" s="169" t="s">
        <v>3091</v>
      </c>
      <c r="D596" s="170" t="s">
        <v>1473</v>
      </c>
      <c r="E596" s="171" t="s">
        <v>3967</v>
      </c>
    </row>
    <row r="597" spans="1:5" x14ac:dyDescent="0.2">
      <c r="A597" s="169" t="s">
        <v>3923</v>
      </c>
      <c r="B597" s="169" t="s">
        <v>3090</v>
      </c>
      <c r="C597" s="169" t="s">
        <v>3091</v>
      </c>
      <c r="D597" s="170" t="s">
        <v>1473</v>
      </c>
      <c r="E597" s="171" t="s">
        <v>3961</v>
      </c>
    </row>
    <row r="598" spans="1:5" x14ac:dyDescent="0.2">
      <c r="A598" s="169" t="s">
        <v>3923</v>
      </c>
      <c r="B598" s="169" t="s">
        <v>1740</v>
      </c>
      <c r="C598" s="169" t="s">
        <v>1741</v>
      </c>
      <c r="D598" s="170" t="s">
        <v>1473</v>
      </c>
      <c r="E598" s="171" t="s">
        <v>3964</v>
      </c>
    </row>
    <row r="599" spans="1:5" x14ac:dyDescent="0.2">
      <c r="A599" s="169" t="s">
        <v>3923</v>
      </c>
      <c r="B599" s="169" t="s">
        <v>1740</v>
      </c>
      <c r="C599" s="169" t="s">
        <v>1741</v>
      </c>
      <c r="D599" s="170" t="s">
        <v>1473</v>
      </c>
      <c r="E599" s="171" t="s">
        <v>3967</v>
      </c>
    </row>
    <row r="600" spans="1:5" x14ac:dyDescent="0.2">
      <c r="A600" s="169" t="s">
        <v>3923</v>
      </c>
      <c r="B600" s="169" t="s">
        <v>1740</v>
      </c>
      <c r="C600" s="169" t="s">
        <v>1741</v>
      </c>
      <c r="D600" s="170" t="s">
        <v>1473</v>
      </c>
      <c r="E600" s="171" t="s">
        <v>3963</v>
      </c>
    </row>
    <row r="601" spans="1:5" x14ac:dyDescent="0.2">
      <c r="A601" s="169" t="s">
        <v>3923</v>
      </c>
      <c r="B601" s="169" t="s">
        <v>1740</v>
      </c>
      <c r="C601" s="169" t="s">
        <v>1741</v>
      </c>
      <c r="D601" s="170" t="s">
        <v>1473</v>
      </c>
      <c r="E601" s="171" t="s">
        <v>3961</v>
      </c>
    </row>
    <row r="602" spans="1:5" x14ac:dyDescent="0.2">
      <c r="A602" s="169" t="s">
        <v>3923</v>
      </c>
      <c r="B602" s="169" t="s">
        <v>787</v>
      </c>
      <c r="C602" s="169" t="s">
        <v>785</v>
      </c>
      <c r="D602" s="170" t="s">
        <v>1473</v>
      </c>
      <c r="E602" s="171" t="s">
        <v>3960</v>
      </c>
    </row>
    <row r="603" spans="1:5" x14ac:dyDescent="0.2">
      <c r="A603" s="169" t="s">
        <v>3923</v>
      </c>
      <c r="B603" s="169" t="s">
        <v>787</v>
      </c>
      <c r="C603" s="169" t="s">
        <v>785</v>
      </c>
      <c r="D603" s="170" t="s">
        <v>1473</v>
      </c>
      <c r="E603" s="171" t="s">
        <v>3967</v>
      </c>
    </row>
    <row r="604" spans="1:5" x14ac:dyDescent="0.2">
      <c r="A604" s="169" t="s">
        <v>3923</v>
      </c>
      <c r="B604" s="169" t="s">
        <v>787</v>
      </c>
      <c r="C604" s="169" t="s">
        <v>785</v>
      </c>
      <c r="D604" s="170" t="s">
        <v>1473</v>
      </c>
      <c r="E604" s="171" t="s">
        <v>3961</v>
      </c>
    </row>
    <row r="605" spans="1:5" x14ac:dyDescent="0.2">
      <c r="A605" s="169" t="s">
        <v>3923</v>
      </c>
      <c r="B605" s="169" t="s">
        <v>644</v>
      </c>
      <c r="C605" s="169" t="s">
        <v>181</v>
      </c>
      <c r="D605" s="170" t="s">
        <v>1473</v>
      </c>
      <c r="E605" s="171" t="s">
        <v>3962</v>
      </c>
    </row>
    <row r="606" spans="1:5" x14ac:dyDescent="0.2">
      <c r="A606" s="169" t="s">
        <v>3923</v>
      </c>
      <c r="B606" s="169" t="s">
        <v>644</v>
      </c>
      <c r="C606" s="169" t="s">
        <v>181</v>
      </c>
      <c r="D606" s="170" t="s">
        <v>1473</v>
      </c>
      <c r="E606" s="171" t="s">
        <v>3960</v>
      </c>
    </row>
    <row r="607" spans="1:5" x14ac:dyDescent="0.2">
      <c r="A607" s="169" t="s">
        <v>3923</v>
      </c>
      <c r="B607" s="169" t="s">
        <v>644</v>
      </c>
      <c r="C607" s="169" t="s">
        <v>181</v>
      </c>
      <c r="D607" s="170" t="s">
        <v>1473</v>
      </c>
      <c r="E607" s="171" t="s">
        <v>3967</v>
      </c>
    </row>
    <row r="608" spans="1:5" x14ac:dyDescent="0.2">
      <c r="A608" s="169" t="s">
        <v>3923</v>
      </c>
      <c r="B608" s="169" t="s">
        <v>644</v>
      </c>
      <c r="C608" s="169" t="s">
        <v>181</v>
      </c>
      <c r="D608" s="170" t="s">
        <v>1473</v>
      </c>
      <c r="E608" s="171" t="s">
        <v>3963</v>
      </c>
    </row>
    <row r="609" spans="1:5" x14ac:dyDescent="0.2">
      <c r="A609" s="169" t="s">
        <v>3923</v>
      </c>
      <c r="B609" s="169" t="s">
        <v>644</v>
      </c>
      <c r="C609" s="169" t="s">
        <v>181</v>
      </c>
      <c r="D609" s="170" t="s">
        <v>1473</v>
      </c>
      <c r="E609" s="171" t="s">
        <v>3961</v>
      </c>
    </row>
    <row r="610" spans="1:5" x14ac:dyDescent="0.2">
      <c r="A610" s="169" t="s">
        <v>3923</v>
      </c>
      <c r="B610" s="169" t="s">
        <v>653</v>
      </c>
      <c r="C610" s="169" t="s">
        <v>218</v>
      </c>
      <c r="D610" s="170" t="s">
        <v>1473</v>
      </c>
      <c r="E610" s="171" t="s">
        <v>3960</v>
      </c>
    </row>
    <row r="611" spans="1:5" x14ac:dyDescent="0.2">
      <c r="A611" s="169" t="s">
        <v>3923</v>
      </c>
      <c r="B611" s="169" t="s">
        <v>653</v>
      </c>
      <c r="C611" s="169" t="s">
        <v>218</v>
      </c>
      <c r="D611" s="170" t="s">
        <v>1473</v>
      </c>
      <c r="E611" s="171" t="s">
        <v>3967</v>
      </c>
    </row>
    <row r="612" spans="1:5" x14ac:dyDescent="0.2">
      <c r="A612" s="169" t="s">
        <v>3923</v>
      </c>
      <c r="B612" s="169" t="s">
        <v>653</v>
      </c>
      <c r="C612" s="169" t="s">
        <v>218</v>
      </c>
      <c r="D612" s="170" t="s">
        <v>1473</v>
      </c>
      <c r="E612" s="171" t="s">
        <v>3963</v>
      </c>
    </row>
    <row r="613" spans="1:5" x14ac:dyDescent="0.2">
      <c r="A613" s="169" t="s">
        <v>3923</v>
      </c>
      <c r="B613" s="169" t="s">
        <v>653</v>
      </c>
      <c r="C613" s="169" t="s">
        <v>218</v>
      </c>
      <c r="D613" s="170" t="s">
        <v>1473</v>
      </c>
      <c r="E613" s="171" t="s">
        <v>3961</v>
      </c>
    </row>
    <row r="614" spans="1:5" x14ac:dyDescent="0.2">
      <c r="A614" s="169" t="s">
        <v>3923</v>
      </c>
      <c r="B614" s="169" t="s">
        <v>650</v>
      </c>
      <c r="C614" s="169" t="s">
        <v>219</v>
      </c>
      <c r="D614" s="170" t="s">
        <v>1473</v>
      </c>
      <c r="E614" s="171" t="s">
        <v>3960</v>
      </c>
    </row>
    <row r="615" spans="1:5" x14ac:dyDescent="0.2">
      <c r="A615" s="169" t="s">
        <v>3923</v>
      </c>
      <c r="B615" s="169" t="s">
        <v>650</v>
      </c>
      <c r="C615" s="169" t="s">
        <v>219</v>
      </c>
      <c r="D615" s="170" t="s">
        <v>1473</v>
      </c>
      <c r="E615" s="171" t="s">
        <v>3967</v>
      </c>
    </row>
    <row r="616" spans="1:5" x14ac:dyDescent="0.2">
      <c r="A616" s="169" t="s">
        <v>3923</v>
      </c>
      <c r="B616" s="169" t="s">
        <v>650</v>
      </c>
      <c r="C616" s="169" t="s">
        <v>219</v>
      </c>
      <c r="D616" s="170" t="s">
        <v>1473</v>
      </c>
      <c r="E616" s="171" t="s">
        <v>3961</v>
      </c>
    </row>
    <row r="617" spans="1:5" x14ac:dyDescent="0.2">
      <c r="A617" s="169" t="s">
        <v>3923</v>
      </c>
      <c r="B617" s="169" t="s">
        <v>649</v>
      </c>
      <c r="C617" s="169" t="s">
        <v>220</v>
      </c>
      <c r="D617" s="170" t="s">
        <v>1473</v>
      </c>
      <c r="E617" s="171" t="s">
        <v>3960</v>
      </c>
    </row>
    <row r="618" spans="1:5" x14ac:dyDescent="0.2">
      <c r="A618" s="169" t="s">
        <v>3923</v>
      </c>
      <c r="B618" s="169" t="s">
        <v>649</v>
      </c>
      <c r="C618" s="169" t="s">
        <v>220</v>
      </c>
      <c r="D618" s="170" t="s">
        <v>1473</v>
      </c>
      <c r="E618" s="171" t="s">
        <v>3967</v>
      </c>
    </row>
    <row r="619" spans="1:5" x14ac:dyDescent="0.2">
      <c r="A619" s="169" t="s">
        <v>3923</v>
      </c>
      <c r="B619" s="169" t="s">
        <v>649</v>
      </c>
      <c r="C619" s="169" t="s">
        <v>220</v>
      </c>
      <c r="D619" s="170" t="s">
        <v>1473</v>
      </c>
      <c r="E619" s="171" t="s">
        <v>3961</v>
      </c>
    </row>
    <row r="620" spans="1:5" x14ac:dyDescent="0.2">
      <c r="A620" s="169" t="s">
        <v>3923</v>
      </c>
      <c r="B620" s="169" t="s">
        <v>2195</v>
      </c>
      <c r="C620" s="169" t="s">
        <v>2196</v>
      </c>
      <c r="D620" s="170" t="s">
        <v>1473</v>
      </c>
      <c r="E620" s="171" t="s">
        <v>3961</v>
      </c>
    </row>
    <row r="621" spans="1:5" x14ac:dyDescent="0.2">
      <c r="A621" s="169" t="s">
        <v>3923</v>
      </c>
      <c r="B621" s="169" t="s">
        <v>3291</v>
      </c>
      <c r="C621" s="169" t="s">
        <v>3292</v>
      </c>
      <c r="D621" s="170" t="s">
        <v>1751</v>
      </c>
      <c r="E621" s="171" t="s">
        <v>3959</v>
      </c>
    </row>
    <row r="622" spans="1:5" x14ac:dyDescent="0.2">
      <c r="A622" s="169" t="s">
        <v>3923</v>
      </c>
      <c r="B622" s="169" t="s">
        <v>2369</v>
      </c>
      <c r="C622" s="169" t="s">
        <v>3143</v>
      </c>
      <c r="D622" s="170" t="s">
        <v>1751</v>
      </c>
      <c r="E622" s="171" t="s">
        <v>3964</v>
      </c>
    </row>
    <row r="623" spans="1:5" x14ac:dyDescent="0.2">
      <c r="A623" s="169" t="s">
        <v>3923</v>
      </c>
      <c r="B623" s="169" t="s">
        <v>2369</v>
      </c>
      <c r="C623" s="169" t="s">
        <v>3143</v>
      </c>
      <c r="D623" s="170" t="s">
        <v>1751</v>
      </c>
      <c r="E623" s="171" t="s">
        <v>3963</v>
      </c>
    </row>
    <row r="624" spans="1:5" x14ac:dyDescent="0.2">
      <c r="A624" s="169" t="s">
        <v>3923</v>
      </c>
      <c r="B624" s="169" t="s">
        <v>1388</v>
      </c>
      <c r="C624" s="169" t="s">
        <v>1389</v>
      </c>
      <c r="D624" s="170" t="s">
        <v>1390</v>
      </c>
      <c r="E624" s="171" t="s">
        <v>3968</v>
      </c>
    </row>
    <row r="625" spans="1:5" x14ac:dyDescent="0.2">
      <c r="A625" s="169" t="s">
        <v>3923</v>
      </c>
      <c r="B625" s="169" t="s">
        <v>1571</v>
      </c>
      <c r="C625" s="169" t="s">
        <v>1572</v>
      </c>
      <c r="D625" s="170" t="s">
        <v>1390</v>
      </c>
      <c r="E625" s="171" t="s">
        <v>3968</v>
      </c>
    </row>
    <row r="626" spans="1:5" x14ac:dyDescent="0.2">
      <c r="A626" s="169" t="s">
        <v>3923</v>
      </c>
      <c r="B626" s="169" t="s">
        <v>1522</v>
      </c>
      <c r="C626" s="169" t="s">
        <v>1523</v>
      </c>
      <c r="D626" s="170" t="s">
        <v>1390</v>
      </c>
      <c r="E626" s="171" t="s">
        <v>3968</v>
      </c>
    </row>
    <row r="627" spans="1:5" x14ac:dyDescent="0.2">
      <c r="A627" s="169" t="s">
        <v>3923</v>
      </c>
      <c r="B627" s="169" t="s">
        <v>1518</v>
      </c>
      <c r="C627" s="169" t="s">
        <v>1519</v>
      </c>
      <c r="D627" s="170" t="s">
        <v>1390</v>
      </c>
      <c r="E627" s="171" t="s">
        <v>3968</v>
      </c>
    </row>
    <row r="628" spans="1:5" x14ac:dyDescent="0.2">
      <c r="A628" s="169" t="s">
        <v>3923</v>
      </c>
      <c r="B628" s="169" t="s">
        <v>1573</v>
      </c>
      <c r="C628" s="169" t="s">
        <v>1574</v>
      </c>
      <c r="D628" s="170" t="s">
        <v>1390</v>
      </c>
      <c r="E628" s="171" t="s">
        <v>3968</v>
      </c>
    </row>
    <row r="629" spans="1:5" x14ac:dyDescent="0.2">
      <c r="A629" s="169" t="s">
        <v>3923</v>
      </c>
      <c r="B629" s="169" t="s">
        <v>1569</v>
      </c>
      <c r="C629" s="169" t="s">
        <v>1570</v>
      </c>
      <c r="D629" s="170" t="s">
        <v>1390</v>
      </c>
      <c r="E629" s="171" t="s">
        <v>3968</v>
      </c>
    </row>
    <row r="630" spans="1:5" x14ac:dyDescent="0.2">
      <c r="A630" s="169" t="s">
        <v>3923</v>
      </c>
      <c r="B630" s="169" t="s">
        <v>1520</v>
      </c>
      <c r="C630" s="169" t="s">
        <v>1521</v>
      </c>
      <c r="D630" s="170" t="s">
        <v>1390</v>
      </c>
      <c r="E630" s="171" t="s">
        <v>3968</v>
      </c>
    </row>
    <row r="631" spans="1:5" x14ac:dyDescent="0.2">
      <c r="A631" s="169" t="s">
        <v>3923</v>
      </c>
      <c r="B631" s="169" t="s">
        <v>1598</v>
      </c>
      <c r="C631" s="169" t="s">
        <v>1524</v>
      </c>
      <c r="D631" s="170" t="s">
        <v>1390</v>
      </c>
      <c r="E631" s="171" t="s">
        <v>3968</v>
      </c>
    </row>
    <row r="632" spans="1:5" x14ac:dyDescent="0.2">
      <c r="A632" s="169" t="s">
        <v>3923</v>
      </c>
      <c r="B632" s="169" t="s">
        <v>1567</v>
      </c>
      <c r="C632" s="169" t="s">
        <v>1568</v>
      </c>
      <c r="D632" s="170" t="s">
        <v>1390</v>
      </c>
      <c r="E632" s="171" t="s">
        <v>3968</v>
      </c>
    </row>
    <row r="633" spans="1:5" x14ac:dyDescent="0.2">
      <c r="A633" s="169" t="s">
        <v>3923</v>
      </c>
      <c r="B633" s="169" t="s">
        <v>1565</v>
      </c>
      <c r="C633" s="169" t="s">
        <v>1566</v>
      </c>
      <c r="D633" s="170" t="s">
        <v>1390</v>
      </c>
      <c r="E633" s="171" t="s">
        <v>3968</v>
      </c>
    </row>
    <row r="634" spans="1:5" x14ac:dyDescent="0.2">
      <c r="A634" s="169" t="s">
        <v>3923</v>
      </c>
      <c r="B634" s="169" t="s">
        <v>1575</v>
      </c>
      <c r="C634" s="169" t="s">
        <v>1576</v>
      </c>
      <c r="D634" s="170" t="s">
        <v>1390</v>
      </c>
      <c r="E634" s="171" t="s">
        <v>3968</v>
      </c>
    </row>
    <row r="635" spans="1:5" x14ac:dyDescent="0.2">
      <c r="A635" s="169" t="s">
        <v>3923</v>
      </c>
      <c r="B635" s="169" t="s">
        <v>2370</v>
      </c>
      <c r="C635" s="169" t="s">
        <v>1360</v>
      </c>
      <c r="D635" s="170" t="s">
        <v>1149</v>
      </c>
      <c r="E635" s="171" t="s">
        <v>3961</v>
      </c>
    </row>
    <row r="636" spans="1:5" x14ac:dyDescent="0.2">
      <c r="A636" s="169" t="s">
        <v>3923</v>
      </c>
      <c r="B636" s="169" t="s">
        <v>2371</v>
      </c>
      <c r="C636" s="169" t="s">
        <v>2201</v>
      </c>
      <c r="D636" s="170" t="s">
        <v>1149</v>
      </c>
      <c r="E636" s="171" t="s">
        <v>3961</v>
      </c>
    </row>
    <row r="637" spans="1:5" x14ac:dyDescent="0.2">
      <c r="A637" s="169" t="s">
        <v>3923</v>
      </c>
      <c r="B637" s="169" t="s">
        <v>2372</v>
      </c>
      <c r="C637" s="169" t="s">
        <v>1359</v>
      </c>
      <c r="D637" s="170" t="s">
        <v>1149</v>
      </c>
      <c r="E637" s="171" t="s">
        <v>3961</v>
      </c>
    </row>
    <row r="638" spans="1:5" x14ac:dyDescent="0.2">
      <c r="A638" s="169" t="s">
        <v>3923</v>
      </c>
      <c r="B638" s="169" t="s">
        <v>2373</v>
      </c>
      <c r="C638" s="169" t="s">
        <v>2202</v>
      </c>
      <c r="D638" s="170" t="s">
        <v>1149</v>
      </c>
      <c r="E638" s="171" t="s">
        <v>3961</v>
      </c>
    </row>
    <row r="639" spans="1:5" x14ac:dyDescent="0.2">
      <c r="A639" s="169" t="s">
        <v>3923</v>
      </c>
      <c r="B639" s="169" t="s">
        <v>3144</v>
      </c>
      <c r="C639" s="169" t="s">
        <v>1372</v>
      </c>
      <c r="D639" s="170" t="s">
        <v>1149</v>
      </c>
      <c r="E639" s="171" t="s">
        <v>3961</v>
      </c>
    </row>
    <row r="640" spans="1:5" x14ac:dyDescent="0.2">
      <c r="A640" s="169" t="s">
        <v>3923</v>
      </c>
      <c r="B640" s="169" t="s">
        <v>2374</v>
      </c>
      <c r="C640" s="169" t="s">
        <v>1151</v>
      </c>
      <c r="D640" s="170" t="s">
        <v>1149</v>
      </c>
      <c r="E640" s="171" t="s">
        <v>3961</v>
      </c>
    </row>
    <row r="641" spans="1:5" x14ac:dyDescent="0.2">
      <c r="A641" s="169" t="s">
        <v>3923</v>
      </c>
      <c r="B641" s="169" t="s">
        <v>2375</v>
      </c>
      <c r="C641" s="169" t="s">
        <v>1365</v>
      </c>
      <c r="D641" s="170" t="s">
        <v>1149</v>
      </c>
      <c r="E641" s="171" t="s">
        <v>3960</v>
      </c>
    </row>
    <row r="642" spans="1:5" x14ac:dyDescent="0.2">
      <c r="A642" s="169" t="s">
        <v>3923</v>
      </c>
      <c r="B642" s="169" t="s">
        <v>2375</v>
      </c>
      <c r="C642" s="169" t="s">
        <v>1365</v>
      </c>
      <c r="D642" s="170" t="s">
        <v>1149</v>
      </c>
      <c r="E642" s="171" t="s">
        <v>3961</v>
      </c>
    </row>
    <row r="643" spans="1:5" x14ac:dyDescent="0.2">
      <c r="A643" s="169" t="s">
        <v>3923</v>
      </c>
      <c r="B643" s="169" t="s">
        <v>2376</v>
      </c>
      <c r="C643" s="169" t="s">
        <v>1148</v>
      </c>
      <c r="D643" s="170" t="s">
        <v>1149</v>
      </c>
      <c r="E643" s="171" t="s">
        <v>3960</v>
      </c>
    </row>
    <row r="644" spans="1:5" x14ac:dyDescent="0.2">
      <c r="A644" s="169" t="s">
        <v>3923</v>
      </c>
      <c r="B644" s="169" t="s">
        <v>2376</v>
      </c>
      <c r="C644" s="169" t="s">
        <v>1148</v>
      </c>
      <c r="D644" s="170" t="s">
        <v>1149</v>
      </c>
      <c r="E644" s="171" t="s">
        <v>3961</v>
      </c>
    </row>
    <row r="645" spans="1:5" x14ac:dyDescent="0.2">
      <c r="A645" s="169" t="s">
        <v>3923</v>
      </c>
      <c r="B645" s="169" t="s">
        <v>2377</v>
      </c>
      <c r="C645" s="169" t="s">
        <v>1150</v>
      </c>
      <c r="D645" s="170" t="s">
        <v>1149</v>
      </c>
      <c r="E645" s="171" t="s">
        <v>3960</v>
      </c>
    </row>
    <row r="646" spans="1:5" x14ac:dyDescent="0.2">
      <c r="A646" s="169" t="s">
        <v>3923</v>
      </c>
      <c r="B646" s="169" t="s">
        <v>2377</v>
      </c>
      <c r="C646" s="169" t="s">
        <v>1150</v>
      </c>
      <c r="D646" s="170" t="s">
        <v>1149</v>
      </c>
      <c r="E646" s="171" t="s">
        <v>3961</v>
      </c>
    </row>
    <row r="647" spans="1:5" x14ac:dyDescent="0.2">
      <c r="A647" s="169" t="s">
        <v>3923</v>
      </c>
      <c r="B647" s="169" t="s">
        <v>3285</v>
      </c>
      <c r="C647" s="169" t="s">
        <v>3286</v>
      </c>
      <c r="D647" s="170" t="s">
        <v>877</v>
      </c>
      <c r="E647" s="171" t="s">
        <v>3963</v>
      </c>
    </row>
    <row r="648" spans="1:5" x14ac:dyDescent="0.2">
      <c r="A648" s="169" t="s">
        <v>3923</v>
      </c>
      <c r="B648" s="169" t="s">
        <v>3285</v>
      </c>
      <c r="C648" s="169" t="s">
        <v>3286</v>
      </c>
      <c r="D648" s="170" t="s">
        <v>877</v>
      </c>
      <c r="E648" s="171" t="s">
        <v>3959</v>
      </c>
    </row>
    <row r="649" spans="1:5" x14ac:dyDescent="0.2">
      <c r="A649" s="169" t="s">
        <v>3923</v>
      </c>
      <c r="B649" s="169" t="s">
        <v>1932</v>
      </c>
      <c r="C649" s="169" t="s">
        <v>2901</v>
      </c>
      <c r="D649" s="170" t="s">
        <v>877</v>
      </c>
      <c r="E649" s="171" t="s">
        <v>3965</v>
      </c>
    </row>
    <row r="650" spans="1:5" x14ac:dyDescent="0.2">
      <c r="A650" s="169" t="s">
        <v>3923</v>
      </c>
      <c r="B650" s="169" t="s">
        <v>874</v>
      </c>
      <c r="C650" s="169" t="s">
        <v>2902</v>
      </c>
      <c r="D650" s="170" t="s">
        <v>877</v>
      </c>
      <c r="E650" s="171" t="s">
        <v>3960</v>
      </c>
    </row>
    <row r="651" spans="1:5" x14ac:dyDescent="0.2">
      <c r="A651" s="169" t="s">
        <v>3923</v>
      </c>
      <c r="B651" s="169" t="s">
        <v>874</v>
      </c>
      <c r="C651" s="169" t="s">
        <v>2902</v>
      </c>
      <c r="D651" s="170" t="s">
        <v>877</v>
      </c>
      <c r="E651" s="171" t="s">
        <v>3961</v>
      </c>
    </row>
    <row r="652" spans="1:5" x14ac:dyDescent="0.2">
      <c r="A652" s="169" t="s">
        <v>3923</v>
      </c>
      <c r="B652" s="169" t="s">
        <v>3478</v>
      </c>
      <c r="C652" s="169" t="s">
        <v>3479</v>
      </c>
      <c r="D652" s="170" t="s">
        <v>877</v>
      </c>
      <c r="E652" s="171" t="s">
        <v>3959</v>
      </c>
    </row>
    <row r="653" spans="1:5" x14ac:dyDescent="0.2">
      <c r="A653" s="169" t="s">
        <v>3923</v>
      </c>
      <c r="B653" s="169" t="s">
        <v>3287</v>
      </c>
      <c r="C653" s="169" t="s">
        <v>3288</v>
      </c>
      <c r="D653" s="170" t="s">
        <v>877</v>
      </c>
      <c r="E653" s="171" t="s">
        <v>3963</v>
      </c>
    </row>
    <row r="654" spans="1:5" x14ac:dyDescent="0.2">
      <c r="A654" s="169" t="s">
        <v>3923</v>
      </c>
      <c r="B654" s="169" t="s">
        <v>3287</v>
      </c>
      <c r="C654" s="169" t="s">
        <v>3288</v>
      </c>
      <c r="D654" s="170" t="s">
        <v>877</v>
      </c>
      <c r="E654" s="171" t="s">
        <v>3961</v>
      </c>
    </row>
    <row r="655" spans="1:5" x14ac:dyDescent="0.2">
      <c r="A655" s="169" t="s">
        <v>3923</v>
      </c>
      <c r="B655" s="169" t="s">
        <v>1161</v>
      </c>
      <c r="C655" s="169" t="s">
        <v>2903</v>
      </c>
      <c r="D655" s="170" t="s">
        <v>877</v>
      </c>
      <c r="E655" s="171" t="s">
        <v>3960</v>
      </c>
    </row>
    <row r="656" spans="1:5" x14ac:dyDescent="0.2">
      <c r="A656" s="169" t="s">
        <v>3923</v>
      </c>
      <c r="B656" s="169" t="s">
        <v>1161</v>
      </c>
      <c r="C656" s="169" t="s">
        <v>2903</v>
      </c>
      <c r="D656" s="170" t="s">
        <v>877</v>
      </c>
      <c r="E656" s="171" t="s">
        <v>3961</v>
      </c>
    </row>
    <row r="657" spans="1:5" x14ac:dyDescent="0.2">
      <c r="A657" s="169" t="s">
        <v>3923</v>
      </c>
      <c r="B657" s="169" t="s">
        <v>3712</v>
      </c>
      <c r="C657" s="169" t="s">
        <v>3713</v>
      </c>
      <c r="D657" s="170" t="s">
        <v>1751</v>
      </c>
      <c r="E657" s="171" t="s">
        <v>3961</v>
      </c>
    </row>
    <row r="658" spans="1:5" x14ac:dyDescent="0.2">
      <c r="A658" s="169" t="s">
        <v>3923</v>
      </c>
      <c r="B658" s="169" t="s">
        <v>3552</v>
      </c>
      <c r="C658" s="169" t="s">
        <v>3553</v>
      </c>
      <c r="D658" s="170" t="s">
        <v>3551</v>
      </c>
      <c r="E658" s="171" t="s">
        <v>3962</v>
      </c>
    </row>
    <row r="659" spans="1:5" x14ac:dyDescent="0.2">
      <c r="A659" s="169" t="s">
        <v>3923</v>
      </c>
      <c r="B659" s="169" t="s">
        <v>3549</v>
      </c>
      <c r="C659" s="169" t="s">
        <v>3550</v>
      </c>
      <c r="D659" s="170" t="s">
        <v>3551</v>
      </c>
      <c r="E659" s="171" t="s">
        <v>3962</v>
      </c>
    </row>
    <row r="660" spans="1:5" x14ac:dyDescent="0.2">
      <c r="A660" s="169" t="s">
        <v>3923</v>
      </c>
      <c r="B660" s="169" t="s">
        <v>3890</v>
      </c>
      <c r="C660" s="169" t="s">
        <v>3891</v>
      </c>
      <c r="D660" s="170" t="s">
        <v>3551</v>
      </c>
      <c r="E660" s="171" t="s">
        <v>3962</v>
      </c>
    </row>
    <row r="661" spans="1:5" x14ac:dyDescent="0.2">
      <c r="A661" s="169" t="s">
        <v>3923</v>
      </c>
      <c r="B661" s="169" t="s">
        <v>3892</v>
      </c>
      <c r="C661" s="169" t="s">
        <v>3893</v>
      </c>
      <c r="D661" s="170" t="s">
        <v>3551</v>
      </c>
      <c r="E661" s="171" t="s">
        <v>3962</v>
      </c>
    </row>
    <row r="662" spans="1:5" x14ac:dyDescent="0.2">
      <c r="A662" s="169" t="s">
        <v>3923</v>
      </c>
      <c r="B662" s="169" t="s">
        <v>1983</v>
      </c>
      <c r="C662" s="169" t="s">
        <v>1984</v>
      </c>
      <c r="D662" s="170" t="s">
        <v>1291</v>
      </c>
      <c r="E662" s="171" t="s">
        <v>3961</v>
      </c>
    </row>
    <row r="663" spans="1:5" x14ac:dyDescent="0.2">
      <c r="A663" s="169" t="s">
        <v>3923</v>
      </c>
      <c r="B663" s="169" t="s">
        <v>1987</v>
      </c>
      <c r="C663" s="169" t="s">
        <v>1988</v>
      </c>
      <c r="D663" s="170" t="s">
        <v>1291</v>
      </c>
      <c r="E663" s="171" t="s">
        <v>3961</v>
      </c>
    </row>
    <row r="664" spans="1:5" x14ac:dyDescent="0.2">
      <c r="A664" s="169" t="s">
        <v>3923</v>
      </c>
      <c r="B664" s="169" t="s">
        <v>2008</v>
      </c>
      <c r="C664" s="169" t="s">
        <v>2009</v>
      </c>
      <c r="D664" s="170" t="s">
        <v>1291</v>
      </c>
      <c r="E664" s="171" t="s">
        <v>3961</v>
      </c>
    </row>
    <row r="665" spans="1:5" x14ac:dyDescent="0.2">
      <c r="A665" s="169" t="s">
        <v>3923</v>
      </c>
      <c r="B665" s="169" t="s">
        <v>1985</v>
      </c>
      <c r="C665" s="169" t="s">
        <v>1986</v>
      </c>
      <c r="D665" s="170" t="s">
        <v>1291</v>
      </c>
      <c r="E665" s="171" t="s">
        <v>3961</v>
      </c>
    </row>
    <row r="666" spans="1:5" x14ac:dyDescent="0.2">
      <c r="A666" s="169" t="s">
        <v>3923</v>
      </c>
      <c r="B666" s="169" t="s">
        <v>1743</v>
      </c>
      <c r="C666" s="169" t="s">
        <v>1744</v>
      </c>
      <c r="D666" s="170" t="s">
        <v>1291</v>
      </c>
      <c r="E666" s="171" t="s">
        <v>3961</v>
      </c>
    </row>
    <row r="667" spans="1:5" x14ac:dyDescent="0.2">
      <c r="A667" s="169" t="s">
        <v>3923</v>
      </c>
      <c r="B667" s="169" t="s">
        <v>1319</v>
      </c>
      <c r="C667" s="169" t="s">
        <v>1320</v>
      </c>
      <c r="D667" s="170" t="s">
        <v>1291</v>
      </c>
      <c r="E667" s="171" t="s">
        <v>3961</v>
      </c>
    </row>
    <row r="668" spans="1:5" x14ac:dyDescent="0.2">
      <c r="A668" s="169" t="s">
        <v>3923</v>
      </c>
      <c r="B668" s="169" t="s">
        <v>1294</v>
      </c>
      <c r="C668" s="169" t="s">
        <v>1295</v>
      </c>
      <c r="D668" s="170" t="s">
        <v>1291</v>
      </c>
      <c r="E668" s="171" t="s">
        <v>3961</v>
      </c>
    </row>
    <row r="669" spans="1:5" x14ac:dyDescent="0.2">
      <c r="A669" s="169" t="s">
        <v>3923</v>
      </c>
      <c r="B669" s="169" t="s">
        <v>1735</v>
      </c>
      <c r="C669" s="169" t="s">
        <v>1736</v>
      </c>
      <c r="D669" s="170" t="s">
        <v>1291</v>
      </c>
      <c r="E669" s="171" t="s">
        <v>3961</v>
      </c>
    </row>
    <row r="670" spans="1:5" x14ac:dyDescent="0.2">
      <c r="A670" s="169" t="s">
        <v>3923</v>
      </c>
      <c r="B670" s="169" t="s">
        <v>1296</v>
      </c>
      <c r="C670" s="169" t="s">
        <v>1297</v>
      </c>
      <c r="D670" s="170" t="s">
        <v>1291</v>
      </c>
      <c r="E670" s="171" t="s">
        <v>3961</v>
      </c>
    </row>
    <row r="671" spans="1:5" x14ac:dyDescent="0.2">
      <c r="A671" s="169" t="s">
        <v>3923</v>
      </c>
      <c r="B671" s="169" t="s">
        <v>1289</v>
      </c>
      <c r="C671" s="169" t="s">
        <v>1290</v>
      </c>
      <c r="D671" s="170" t="s">
        <v>1291</v>
      </c>
      <c r="E671" s="171" t="s">
        <v>3961</v>
      </c>
    </row>
    <row r="672" spans="1:5" x14ac:dyDescent="0.2">
      <c r="A672" s="169" t="s">
        <v>3923</v>
      </c>
      <c r="B672" s="169" t="s">
        <v>1292</v>
      </c>
      <c r="C672" s="169" t="s">
        <v>1293</v>
      </c>
      <c r="D672" s="170" t="s">
        <v>1291</v>
      </c>
      <c r="E672" s="171" t="s">
        <v>3960</v>
      </c>
    </row>
    <row r="673" spans="1:5" x14ac:dyDescent="0.2">
      <c r="A673" s="169" t="s">
        <v>3923</v>
      </c>
      <c r="B673" s="169" t="s">
        <v>1292</v>
      </c>
      <c r="C673" s="169" t="s">
        <v>1293</v>
      </c>
      <c r="D673" s="170" t="s">
        <v>1291</v>
      </c>
      <c r="E673" s="171" t="s">
        <v>3961</v>
      </c>
    </row>
    <row r="674" spans="1:5" x14ac:dyDescent="0.2">
      <c r="A674" s="169" t="s">
        <v>3923</v>
      </c>
      <c r="B674" s="169" t="s">
        <v>3110</v>
      </c>
      <c r="C674" s="169" t="s">
        <v>3111</v>
      </c>
      <c r="D674" s="170" t="s">
        <v>1291</v>
      </c>
      <c r="E674" s="171" t="s">
        <v>3961</v>
      </c>
    </row>
    <row r="675" spans="1:5" x14ac:dyDescent="0.2">
      <c r="A675" s="169" t="s">
        <v>3923</v>
      </c>
      <c r="B675" s="169" t="s">
        <v>3112</v>
      </c>
      <c r="C675" s="169" t="s">
        <v>3113</v>
      </c>
      <c r="D675" s="170" t="s">
        <v>1291</v>
      </c>
      <c r="E675" s="171" t="s">
        <v>3961</v>
      </c>
    </row>
    <row r="676" spans="1:5" x14ac:dyDescent="0.2">
      <c r="A676" s="169" t="s">
        <v>3923</v>
      </c>
      <c r="B676" s="169" t="s">
        <v>3581</v>
      </c>
      <c r="C676" s="169" t="s">
        <v>3582</v>
      </c>
      <c r="D676" s="170" t="s">
        <v>1751</v>
      </c>
      <c r="E676" s="171" t="s">
        <v>3959</v>
      </c>
    </row>
    <row r="677" spans="1:5" x14ac:dyDescent="0.2">
      <c r="A677" s="169" t="s">
        <v>3923</v>
      </c>
      <c r="B677" s="169" t="s">
        <v>3466</v>
      </c>
      <c r="C677" s="169" t="s">
        <v>3467</v>
      </c>
      <c r="D677" s="170" t="s">
        <v>3465</v>
      </c>
      <c r="E677" s="171" t="s">
        <v>3961</v>
      </c>
    </row>
    <row r="678" spans="1:5" x14ac:dyDescent="0.2">
      <c r="A678" s="169" t="s">
        <v>3923</v>
      </c>
      <c r="B678" s="169" t="s">
        <v>3463</v>
      </c>
      <c r="C678" s="169" t="s">
        <v>3464</v>
      </c>
      <c r="D678" s="170" t="s">
        <v>3465</v>
      </c>
      <c r="E678" s="171" t="s">
        <v>3961</v>
      </c>
    </row>
    <row r="679" spans="1:5" x14ac:dyDescent="0.2">
      <c r="A679" s="169" t="s">
        <v>3923</v>
      </c>
      <c r="B679" s="169" t="s">
        <v>2236</v>
      </c>
      <c r="C679" s="169" t="s">
        <v>2237</v>
      </c>
      <c r="D679" s="170" t="s">
        <v>2218</v>
      </c>
      <c r="E679" s="171" t="s">
        <v>3960</v>
      </c>
    </row>
    <row r="680" spans="1:5" x14ac:dyDescent="0.2">
      <c r="A680" s="169" t="s">
        <v>3923</v>
      </c>
      <c r="B680" s="169" t="s">
        <v>2236</v>
      </c>
      <c r="C680" s="169" t="s">
        <v>2237</v>
      </c>
      <c r="D680" s="170" t="s">
        <v>2218</v>
      </c>
      <c r="E680" s="171" t="s">
        <v>3963</v>
      </c>
    </row>
    <row r="681" spans="1:5" x14ac:dyDescent="0.2">
      <c r="A681" s="169" t="s">
        <v>3923</v>
      </c>
      <c r="B681" s="169" t="s">
        <v>2250</v>
      </c>
      <c r="C681" s="169" t="s">
        <v>2251</v>
      </c>
      <c r="D681" s="170" t="s">
        <v>2218</v>
      </c>
      <c r="E681" s="171" t="s">
        <v>3960</v>
      </c>
    </row>
    <row r="682" spans="1:5" x14ac:dyDescent="0.2">
      <c r="A682" s="169" t="s">
        <v>3923</v>
      </c>
      <c r="B682" s="169" t="s">
        <v>2216</v>
      </c>
      <c r="C682" s="169" t="s">
        <v>2217</v>
      </c>
      <c r="D682" s="170" t="s">
        <v>2218</v>
      </c>
      <c r="E682" s="171" t="s">
        <v>3960</v>
      </c>
    </row>
    <row r="683" spans="1:5" x14ac:dyDescent="0.2">
      <c r="A683" s="169" t="s">
        <v>3923</v>
      </c>
      <c r="B683" s="169" t="s">
        <v>3741</v>
      </c>
      <c r="C683" s="169" t="s">
        <v>3733</v>
      </c>
      <c r="D683" s="170" t="s">
        <v>1751</v>
      </c>
      <c r="E683" s="171" t="s">
        <v>3959</v>
      </c>
    </row>
    <row r="684" spans="1:5" x14ac:dyDescent="0.2">
      <c r="A684" s="169" t="s">
        <v>3923</v>
      </c>
      <c r="B684" s="169" t="s">
        <v>3613</v>
      </c>
      <c r="C684" s="169" t="s">
        <v>3145</v>
      </c>
      <c r="D684" s="170" t="s">
        <v>1751</v>
      </c>
      <c r="E684" s="171" t="s">
        <v>3959</v>
      </c>
    </row>
    <row r="685" spans="1:5" x14ac:dyDescent="0.2">
      <c r="A685" s="169" t="s">
        <v>3923</v>
      </c>
      <c r="B685" s="169" t="s">
        <v>3614</v>
      </c>
      <c r="C685" s="169" t="s">
        <v>3146</v>
      </c>
      <c r="D685" s="170" t="s">
        <v>1751</v>
      </c>
      <c r="E685" s="171" t="s">
        <v>3959</v>
      </c>
    </row>
    <row r="686" spans="1:5" x14ac:dyDescent="0.2">
      <c r="A686" s="169" t="s">
        <v>3923</v>
      </c>
      <c r="B686" s="169" t="s">
        <v>3147</v>
      </c>
      <c r="C686" s="169" t="s">
        <v>3148</v>
      </c>
      <c r="D686" s="170" t="s">
        <v>1751</v>
      </c>
      <c r="E686" s="171" t="s">
        <v>3964</v>
      </c>
    </row>
    <row r="687" spans="1:5" x14ac:dyDescent="0.2">
      <c r="A687" s="169" t="s">
        <v>3923</v>
      </c>
      <c r="B687" s="169" t="s">
        <v>3147</v>
      </c>
      <c r="C687" s="169" t="s">
        <v>3148</v>
      </c>
      <c r="D687" s="170" t="s">
        <v>1751</v>
      </c>
      <c r="E687" s="171" t="s">
        <v>3959</v>
      </c>
    </row>
    <row r="688" spans="1:5" x14ac:dyDescent="0.2">
      <c r="A688" s="169" t="s">
        <v>3923</v>
      </c>
      <c r="B688" s="169" t="s">
        <v>3243</v>
      </c>
      <c r="C688" s="169" t="s">
        <v>3244</v>
      </c>
      <c r="D688" s="170" t="s">
        <v>1474</v>
      </c>
      <c r="E688" s="171" t="s">
        <v>3961</v>
      </c>
    </row>
    <row r="689" spans="1:5" x14ac:dyDescent="0.2">
      <c r="A689" s="169" t="s">
        <v>3923</v>
      </c>
      <c r="B689" s="169" t="s">
        <v>3119</v>
      </c>
      <c r="C689" s="169" t="s">
        <v>3120</v>
      </c>
      <c r="D689" s="170" t="s">
        <v>1474</v>
      </c>
      <c r="E689" s="171" t="s">
        <v>3961</v>
      </c>
    </row>
    <row r="690" spans="1:5" x14ac:dyDescent="0.2">
      <c r="A690" s="169" t="s">
        <v>3923</v>
      </c>
      <c r="B690" s="169" t="s">
        <v>3245</v>
      </c>
      <c r="C690" s="169" t="s">
        <v>3246</v>
      </c>
      <c r="D690" s="170" t="s">
        <v>1474</v>
      </c>
      <c r="E690" s="171" t="s">
        <v>3961</v>
      </c>
    </row>
    <row r="691" spans="1:5" x14ac:dyDescent="0.2">
      <c r="A691" s="169" t="s">
        <v>3923</v>
      </c>
      <c r="B691" s="169" t="s">
        <v>994</v>
      </c>
      <c r="C691" s="169" t="s">
        <v>2778</v>
      </c>
      <c r="D691" s="170" t="s">
        <v>1474</v>
      </c>
      <c r="E691" s="171" t="s">
        <v>3960</v>
      </c>
    </row>
    <row r="692" spans="1:5" x14ac:dyDescent="0.2">
      <c r="A692" s="169" t="s">
        <v>3923</v>
      </c>
      <c r="B692" s="169" t="s">
        <v>994</v>
      </c>
      <c r="C692" s="169" t="s">
        <v>2778</v>
      </c>
      <c r="D692" s="170" t="s">
        <v>1474</v>
      </c>
      <c r="E692" s="171" t="s">
        <v>3963</v>
      </c>
    </row>
    <row r="693" spans="1:5" x14ac:dyDescent="0.2">
      <c r="A693" s="169" t="s">
        <v>3923</v>
      </c>
      <c r="B693" s="169" t="s">
        <v>994</v>
      </c>
      <c r="C693" s="169" t="s">
        <v>2778</v>
      </c>
      <c r="D693" s="170" t="s">
        <v>1474</v>
      </c>
      <c r="E693" s="171" t="s">
        <v>3961</v>
      </c>
    </row>
    <row r="694" spans="1:5" x14ac:dyDescent="0.2">
      <c r="A694" s="169" t="s">
        <v>3923</v>
      </c>
      <c r="B694" s="169" t="s">
        <v>3092</v>
      </c>
      <c r="C694" s="169" t="s">
        <v>3093</v>
      </c>
      <c r="D694" s="170" t="s">
        <v>1474</v>
      </c>
      <c r="E694" s="171" t="s">
        <v>3961</v>
      </c>
    </row>
    <row r="695" spans="1:5" x14ac:dyDescent="0.2">
      <c r="A695" s="169" t="s">
        <v>3923</v>
      </c>
      <c r="B695" s="169" t="s">
        <v>989</v>
      </c>
      <c r="C695" s="169" t="s">
        <v>2777</v>
      </c>
      <c r="D695" s="170" t="s">
        <v>1474</v>
      </c>
      <c r="E695" s="171" t="s">
        <v>3960</v>
      </c>
    </row>
    <row r="696" spans="1:5" x14ac:dyDescent="0.2">
      <c r="A696" s="169" t="s">
        <v>3923</v>
      </c>
      <c r="B696" s="169" t="s">
        <v>989</v>
      </c>
      <c r="C696" s="169" t="s">
        <v>2777</v>
      </c>
      <c r="D696" s="170" t="s">
        <v>1474</v>
      </c>
      <c r="E696" s="171" t="s">
        <v>3963</v>
      </c>
    </row>
    <row r="697" spans="1:5" x14ac:dyDescent="0.2">
      <c r="A697" s="169" t="s">
        <v>3923</v>
      </c>
      <c r="B697" s="169" t="s">
        <v>989</v>
      </c>
      <c r="C697" s="169" t="s">
        <v>2777</v>
      </c>
      <c r="D697" s="170" t="s">
        <v>1474</v>
      </c>
      <c r="E697" s="171" t="s">
        <v>3961</v>
      </c>
    </row>
    <row r="698" spans="1:5" x14ac:dyDescent="0.2">
      <c r="A698" s="169" t="s">
        <v>3923</v>
      </c>
      <c r="B698" s="169" t="s">
        <v>563</v>
      </c>
      <c r="C698" s="169" t="s">
        <v>2767</v>
      </c>
      <c r="D698" s="170" t="s">
        <v>1474</v>
      </c>
      <c r="E698" s="171" t="s">
        <v>3960</v>
      </c>
    </row>
    <row r="699" spans="1:5" x14ac:dyDescent="0.2">
      <c r="A699" s="169" t="s">
        <v>3923</v>
      </c>
      <c r="B699" s="169" t="s">
        <v>563</v>
      </c>
      <c r="C699" s="169" t="s">
        <v>2767</v>
      </c>
      <c r="D699" s="170" t="s">
        <v>1474</v>
      </c>
      <c r="E699" s="171" t="s">
        <v>3963</v>
      </c>
    </row>
    <row r="700" spans="1:5" x14ac:dyDescent="0.2">
      <c r="A700" s="169" t="s">
        <v>3923</v>
      </c>
      <c r="B700" s="169" t="s">
        <v>563</v>
      </c>
      <c r="C700" s="169" t="s">
        <v>2767</v>
      </c>
      <c r="D700" s="170" t="s">
        <v>1474</v>
      </c>
      <c r="E700" s="171" t="s">
        <v>3961</v>
      </c>
    </row>
    <row r="701" spans="1:5" x14ac:dyDescent="0.2">
      <c r="A701" s="169" t="s">
        <v>3923</v>
      </c>
      <c r="B701" s="169" t="s">
        <v>3396</v>
      </c>
      <c r="C701" s="169" t="s">
        <v>3397</v>
      </c>
      <c r="D701" s="170" t="s">
        <v>1474</v>
      </c>
      <c r="E701" s="171" t="s">
        <v>3960</v>
      </c>
    </row>
    <row r="702" spans="1:5" x14ac:dyDescent="0.2">
      <c r="A702" s="169" t="s">
        <v>3923</v>
      </c>
      <c r="B702" s="169" t="s">
        <v>3396</v>
      </c>
      <c r="C702" s="169" t="s">
        <v>3397</v>
      </c>
      <c r="D702" s="170" t="s">
        <v>1474</v>
      </c>
      <c r="E702" s="171" t="s">
        <v>3961</v>
      </c>
    </row>
    <row r="703" spans="1:5" x14ac:dyDescent="0.2">
      <c r="A703" s="169" t="s">
        <v>3923</v>
      </c>
      <c r="B703" s="169" t="s">
        <v>3094</v>
      </c>
      <c r="C703" s="169" t="s">
        <v>3095</v>
      </c>
      <c r="D703" s="170" t="s">
        <v>1474</v>
      </c>
      <c r="E703" s="171" t="s">
        <v>3961</v>
      </c>
    </row>
    <row r="704" spans="1:5" x14ac:dyDescent="0.2">
      <c r="A704" s="169" t="s">
        <v>3923</v>
      </c>
      <c r="B704" s="169" t="s">
        <v>1272</v>
      </c>
      <c r="C704" s="169" t="s">
        <v>2776</v>
      </c>
      <c r="D704" s="170" t="s">
        <v>1474</v>
      </c>
      <c r="E704" s="171" t="s">
        <v>3960</v>
      </c>
    </row>
    <row r="705" spans="1:5" x14ac:dyDescent="0.2">
      <c r="A705" s="169" t="s">
        <v>3923</v>
      </c>
      <c r="B705" s="169" t="s">
        <v>1272</v>
      </c>
      <c r="C705" s="169" t="s">
        <v>2776</v>
      </c>
      <c r="D705" s="170" t="s">
        <v>1474</v>
      </c>
      <c r="E705" s="171" t="s">
        <v>3961</v>
      </c>
    </row>
    <row r="706" spans="1:5" x14ac:dyDescent="0.2">
      <c r="A706" s="169" t="s">
        <v>3923</v>
      </c>
      <c r="B706" s="169" t="s">
        <v>988</v>
      </c>
      <c r="C706" s="169" t="s">
        <v>2770</v>
      </c>
      <c r="D706" s="170" t="s">
        <v>1474</v>
      </c>
      <c r="E706" s="171" t="s">
        <v>3960</v>
      </c>
    </row>
    <row r="707" spans="1:5" x14ac:dyDescent="0.2">
      <c r="A707" s="169" t="s">
        <v>3923</v>
      </c>
      <c r="B707" s="169" t="s">
        <v>988</v>
      </c>
      <c r="C707" s="169" t="s">
        <v>2770</v>
      </c>
      <c r="D707" s="170" t="s">
        <v>1474</v>
      </c>
      <c r="E707" s="171" t="s">
        <v>3961</v>
      </c>
    </row>
    <row r="708" spans="1:5" x14ac:dyDescent="0.2">
      <c r="A708" s="169" t="s">
        <v>3923</v>
      </c>
      <c r="B708" s="169" t="s">
        <v>564</v>
      </c>
      <c r="C708" s="169" t="s">
        <v>2785</v>
      </c>
      <c r="D708" s="170" t="s">
        <v>1474</v>
      </c>
      <c r="E708" s="171" t="s">
        <v>3960</v>
      </c>
    </row>
    <row r="709" spans="1:5" x14ac:dyDescent="0.2">
      <c r="A709" s="169" t="s">
        <v>3923</v>
      </c>
      <c r="B709" s="169" t="s">
        <v>564</v>
      </c>
      <c r="C709" s="169" t="s">
        <v>2785</v>
      </c>
      <c r="D709" s="170" t="s">
        <v>1474</v>
      </c>
      <c r="E709" s="171" t="s">
        <v>3961</v>
      </c>
    </row>
    <row r="710" spans="1:5" x14ac:dyDescent="0.2">
      <c r="A710" s="169" t="s">
        <v>3923</v>
      </c>
      <c r="B710" s="169" t="s">
        <v>3775</v>
      </c>
      <c r="C710" s="169" t="s">
        <v>2766</v>
      </c>
      <c r="D710" s="170" t="s">
        <v>1474</v>
      </c>
      <c r="E710" s="171" t="s">
        <v>3960</v>
      </c>
    </row>
    <row r="711" spans="1:5" x14ac:dyDescent="0.2">
      <c r="A711" s="169" t="s">
        <v>3923</v>
      </c>
      <c r="B711" s="169" t="s">
        <v>3775</v>
      </c>
      <c r="C711" s="169" t="s">
        <v>2766</v>
      </c>
      <c r="D711" s="170" t="s">
        <v>1474</v>
      </c>
      <c r="E711" s="171" t="s">
        <v>3961</v>
      </c>
    </row>
    <row r="712" spans="1:5" x14ac:dyDescent="0.2">
      <c r="A712" s="169" t="s">
        <v>3923</v>
      </c>
      <c r="B712" s="169" t="s">
        <v>565</v>
      </c>
      <c r="C712" s="169" t="s">
        <v>2765</v>
      </c>
      <c r="D712" s="170" t="s">
        <v>1474</v>
      </c>
      <c r="E712" s="171" t="s">
        <v>3960</v>
      </c>
    </row>
    <row r="713" spans="1:5" x14ac:dyDescent="0.2">
      <c r="A713" s="169" t="s">
        <v>3923</v>
      </c>
      <c r="B713" s="169" t="s">
        <v>565</v>
      </c>
      <c r="C713" s="169" t="s">
        <v>2765</v>
      </c>
      <c r="D713" s="170" t="s">
        <v>1474</v>
      </c>
      <c r="E713" s="171" t="s">
        <v>3961</v>
      </c>
    </row>
    <row r="714" spans="1:5" x14ac:dyDescent="0.2">
      <c r="A714" s="169" t="s">
        <v>3923</v>
      </c>
      <c r="B714" s="169" t="s">
        <v>993</v>
      </c>
      <c r="C714" s="169" t="s">
        <v>2780</v>
      </c>
      <c r="D714" s="170" t="s">
        <v>1474</v>
      </c>
      <c r="E714" s="171" t="s">
        <v>3960</v>
      </c>
    </row>
    <row r="715" spans="1:5" x14ac:dyDescent="0.2">
      <c r="A715" s="169" t="s">
        <v>3923</v>
      </c>
      <c r="B715" s="169" t="s">
        <v>993</v>
      </c>
      <c r="C715" s="169" t="s">
        <v>2780</v>
      </c>
      <c r="D715" s="170" t="s">
        <v>1474</v>
      </c>
      <c r="E715" s="171" t="s">
        <v>3961</v>
      </c>
    </row>
    <row r="716" spans="1:5" x14ac:dyDescent="0.2">
      <c r="A716" s="169" t="s">
        <v>3923</v>
      </c>
      <c r="B716" s="169" t="s">
        <v>675</v>
      </c>
      <c r="C716" s="169" t="s">
        <v>2772</v>
      </c>
      <c r="D716" s="170" t="s">
        <v>1474</v>
      </c>
      <c r="E716" s="171" t="s">
        <v>3961</v>
      </c>
    </row>
    <row r="717" spans="1:5" x14ac:dyDescent="0.2">
      <c r="A717" s="169" t="s">
        <v>3923</v>
      </c>
      <c r="B717" s="169" t="s">
        <v>566</v>
      </c>
      <c r="C717" s="169" t="s">
        <v>2769</v>
      </c>
      <c r="D717" s="170" t="s">
        <v>1474</v>
      </c>
      <c r="E717" s="171" t="s">
        <v>3960</v>
      </c>
    </row>
    <row r="718" spans="1:5" x14ac:dyDescent="0.2">
      <c r="A718" s="169" t="s">
        <v>3923</v>
      </c>
      <c r="B718" s="169" t="s">
        <v>566</v>
      </c>
      <c r="C718" s="169" t="s">
        <v>2769</v>
      </c>
      <c r="D718" s="170" t="s">
        <v>1474</v>
      </c>
      <c r="E718" s="171" t="s">
        <v>3961</v>
      </c>
    </row>
    <row r="719" spans="1:5" x14ac:dyDescent="0.2">
      <c r="A719" s="169" t="s">
        <v>3923</v>
      </c>
      <c r="B719" s="169" t="s">
        <v>3803</v>
      </c>
      <c r="C719" s="169" t="s">
        <v>3804</v>
      </c>
      <c r="D719" s="170" t="s">
        <v>1474</v>
      </c>
      <c r="E719" s="171" t="s">
        <v>3961</v>
      </c>
    </row>
    <row r="720" spans="1:5" x14ac:dyDescent="0.2">
      <c r="A720" s="169" t="s">
        <v>3923</v>
      </c>
      <c r="B720" s="169" t="s">
        <v>995</v>
      </c>
      <c r="C720" s="169" t="s">
        <v>2771</v>
      </c>
      <c r="D720" s="170" t="s">
        <v>1474</v>
      </c>
      <c r="E720" s="171" t="s">
        <v>3961</v>
      </c>
    </row>
    <row r="721" spans="1:5" x14ac:dyDescent="0.2">
      <c r="A721" s="169" t="s">
        <v>3923</v>
      </c>
      <c r="B721" s="169" t="s">
        <v>567</v>
      </c>
      <c r="C721" s="169" t="s">
        <v>2774</v>
      </c>
      <c r="D721" s="170" t="s">
        <v>1474</v>
      </c>
      <c r="E721" s="171" t="s">
        <v>3960</v>
      </c>
    </row>
    <row r="722" spans="1:5" x14ac:dyDescent="0.2">
      <c r="A722" s="169" t="s">
        <v>3923</v>
      </c>
      <c r="B722" s="169" t="s">
        <v>567</v>
      </c>
      <c r="C722" s="169" t="s">
        <v>2774</v>
      </c>
      <c r="D722" s="170" t="s">
        <v>1474</v>
      </c>
      <c r="E722" s="171" t="s">
        <v>3961</v>
      </c>
    </row>
    <row r="723" spans="1:5" x14ac:dyDescent="0.2">
      <c r="A723" s="169" t="s">
        <v>3923</v>
      </c>
      <c r="B723" s="169" t="s">
        <v>992</v>
      </c>
      <c r="C723" s="169" t="s">
        <v>2762</v>
      </c>
      <c r="D723" s="170" t="s">
        <v>1474</v>
      </c>
      <c r="E723" s="171" t="s">
        <v>3961</v>
      </c>
    </row>
    <row r="724" spans="1:5" x14ac:dyDescent="0.2">
      <c r="A724" s="169" t="s">
        <v>3923</v>
      </c>
      <c r="B724" s="169" t="s">
        <v>2835</v>
      </c>
      <c r="C724" s="169" t="s">
        <v>2775</v>
      </c>
      <c r="D724" s="170" t="s">
        <v>1474</v>
      </c>
      <c r="E724" s="171" t="s">
        <v>3960</v>
      </c>
    </row>
    <row r="725" spans="1:5" x14ac:dyDescent="0.2">
      <c r="A725" s="169" t="s">
        <v>3923</v>
      </c>
      <c r="B725" s="169" t="s">
        <v>2835</v>
      </c>
      <c r="C725" s="169" t="s">
        <v>2775</v>
      </c>
      <c r="D725" s="170" t="s">
        <v>1474</v>
      </c>
      <c r="E725" s="171" t="s">
        <v>3961</v>
      </c>
    </row>
    <row r="726" spans="1:5" x14ac:dyDescent="0.2">
      <c r="A726" s="169" t="s">
        <v>3923</v>
      </c>
      <c r="B726" s="169" t="s">
        <v>568</v>
      </c>
      <c r="C726" s="169" t="s">
        <v>2782</v>
      </c>
      <c r="D726" s="170" t="s">
        <v>1474</v>
      </c>
      <c r="E726" s="171" t="s">
        <v>3960</v>
      </c>
    </row>
    <row r="727" spans="1:5" x14ac:dyDescent="0.2">
      <c r="A727" s="169" t="s">
        <v>3923</v>
      </c>
      <c r="B727" s="169" t="s">
        <v>568</v>
      </c>
      <c r="C727" s="169" t="s">
        <v>2782</v>
      </c>
      <c r="D727" s="170" t="s">
        <v>1474</v>
      </c>
      <c r="E727" s="171" t="s">
        <v>3961</v>
      </c>
    </row>
    <row r="728" spans="1:5" x14ac:dyDescent="0.2">
      <c r="A728" s="169" t="s">
        <v>3923</v>
      </c>
      <c r="B728" s="169" t="s">
        <v>569</v>
      </c>
      <c r="C728" s="169" t="s">
        <v>2784</v>
      </c>
      <c r="D728" s="170" t="s">
        <v>1474</v>
      </c>
      <c r="E728" s="171" t="s">
        <v>3960</v>
      </c>
    </row>
    <row r="729" spans="1:5" x14ac:dyDescent="0.2">
      <c r="A729" s="169" t="s">
        <v>3923</v>
      </c>
      <c r="B729" s="169" t="s">
        <v>569</v>
      </c>
      <c r="C729" s="169" t="s">
        <v>2784</v>
      </c>
      <c r="D729" s="170" t="s">
        <v>1474</v>
      </c>
      <c r="E729" s="171" t="s">
        <v>3961</v>
      </c>
    </row>
    <row r="730" spans="1:5" x14ac:dyDescent="0.2">
      <c r="A730" s="169" t="s">
        <v>3923</v>
      </c>
      <c r="B730" s="169" t="s">
        <v>569</v>
      </c>
      <c r="C730" s="169" t="s">
        <v>2784</v>
      </c>
      <c r="D730" s="170" t="s">
        <v>1474</v>
      </c>
      <c r="E730" s="171" t="s">
        <v>3965</v>
      </c>
    </row>
    <row r="731" spans="1:5" x14ac:dyDescent="0.2">
      <c r="A731" s="169" t="s">
        <v>3923</v>
      </c>
      <c r="B731" s="169" t="s">
        <v>991</v>
      </c>
      <c r="C731" s="169" t="s">
        <v>2783</v>
      </c>
      <c r="D731" s="170" t="s">
        <v>1474</v>
      </c>
      <c r="E731" s="171" t="s">
        <v>3961</v>
      </c>
    </row>
    <row r="732" spans="1:5" x14ac:dyDescent="0.2">
      <c r="A732" s="169" t="s">
        <v>3923</v>
      </c>
      <c r="B732" s="169" t="s">
        <v>570</v>
      </c>
      <c r="C732" s="169" t="s">
        <v>2768</v>
      </c>
      <c r="D732" s="170" t="s">
        <v>1474</v>
      </c>
      <c r="E732" s="171" t="s">
        <v>3960</v>
      </c>
    </row>
    <row r="733" spans="1:5" x14ac:dyDescent="0.2">
      <c r="A733" s="169" t="s">
        <v>3923</v>
      </c>
      <c r="B733" s="169" t="s">
        <v>570</v>
      </c>
      <c r="C733" s="169" t="s">
        <v>2768</v>
      </c>
      <c r="D733" s="170" t="s">
        <v>1474</v>
      </c>
      <c r="E733" s="171" t="s">
        <v>3961</v>
      </c>
    </row>
    <row r="734" spans="1:5" x14ac:dyDescent="0.2">
      <c r="A734" s="169" t="s">
        <v>3923</v>
      </c>
      <c r="B734" s="169" t="s">
        <v>570</v>
      </c>
      <c r="C734" s="169" t="s">
        <v>2768</v>
      </c>
      <c r="D734" s="170" t="s">
        <v>1474</v>
      </c>
      <c r="E734" s="171" t="s">
        <v>3965</v>
      </c>
    </row>
    <row r="735" spans="1:5" x14ac:dyDescent="0.2">
      <c r="A735" s="169" t="s">
        <v>3923</v>
      </c>
      <c r="B735" s="169" t="s">
        <v>571</v>
      </c>
      <c r="C735" s="169" t="s">
        <v>2786</v>
      </c>
      <c r="D735" s="170" t="s">
        <v>1474</v>
      </c>
      <c r="E735" s="171" t="s">
        <v>3960</v>
      </c>
    </row>
    <row r="736" spans="1:5" x14ac:dyDescent="0.2">
      <c r="A736" s="169" t="s">
        <v>3923</v>
      </c>
      <c r="B736" s="169" t="s">
        <v>571</v>
      </c>
      <c r="C736" s="169" t="s">
        <v>2786</v>
      </c>
      <c r="D736" s="170" t="s">
        <v>1474</v>
      </c>
      <c r="E736" s="171" t="s">
        <v>3961</v>
      </c>
    </row>
    <row r="737" spans="1:5" x14ac:dyDescent="0.2">
      <c r="A737" s="169" t="s">
        <v>3923</v>
      </c>
      <c r="B737" s="169" t="s">
        <v>571</v>
      </c>
      <c r="C737" s="169" t="s">
        <v>2786</v>
      </c>
      <c r="D737" s="170" t="s">
        <v>1474</v>
      </c>
      <c r="E737" s="171" t="s">
        <v>3965</v>
      </c>
    </row>
    <row r="738" spans="1:5" x14ac:dyDescent="0.2">
      <c r="A738" s="169" t="s">
        <v>3923</v>
      </c>
      <c r="B738" s="169" t="s">
        <v>2378</v>
      </c>
      <c r="C738" s="169" t="s">
        <v>2781</v>
      </c>
      <c r="D738" s="170" t="s">
        <v>1474</v>
      </c>
      <c r="E738" s="171" t="s">
        <v>3961</v>
      </c>
    </row>
    <row r="739" spans="1:5" x14ac:dyDescent="0.2">
      <c r="A739" s="169" t="s">
        <v>3923</v>
      </c>
      <c r="B739" s="169" t="s">
        <v>572</v>
      </c>
      <c r="C739" s="169" t="s">
        <v>2773</v>
      </c>
      <c r="D739" s="170" t="s">
        <v>1474</v>
      </c>
      <c r="E739" s="171" t="s">
        <v>3960</v>
      </c>
    </row>
    <row r="740" spans="1:5" x14ac:dyDescent="0.2">
      <c r="A740" s="169" t="s">
        <v>3923</v>
      </c>
      <c r="B740" s="169" t="s">
        <v>572</v>
      </c>
      <c r="C740" s="169" t="s">
        <v>2773</v>
      </c>
      <c r="D740" s="170" t="s">
        <v>1474</v>
      </c>
      <c r="E740" s="171" t="s">
        <v>3961</v>
      </c>
    </row>
    <row r="741" spans="1:5" x14ac:dyDescent="0.2">
      <c r="A741" s="169" t="s">
        <v>3923</v>
      </c>
      <c r="B741" s="169" t="s">
        <v>572</v>
      </c>
      <c r="C741" s="169" t="s">
        <v>2773</v>
      </c>
      <c r="D741" s="170" t="s">
        <v>1474</v>
      </c>
      <c r="E741" s="171" t="s">
        <v>3965</v>
      </c>
    </row>
    <row r="742" spans="1:5" x14ac:dyDescent="0.2">
      <c r="A742" s="169" t="s">
        <v>3923</v>
      </c>
      <c r="B742" s="169" t="s">
        <v>3801</v>
      </c>
      <c r="C742" s="169" t="s">
        <v>3802</v>
      </c>
      <c r="D742" s="170" t="s">
        <v>1474</v>
      </c>
      <c r="E742" s="171" t="s">
        <v>3961</v>
      </c>
    </row>
    <row r="743" spans="1:5" x14ac:dyDescent="0.2">
      <c r="A743" s="169" t="s">
        <v>3923</v>
      </c>
      <c r="B743" s="169" t="s">
        <v>990</v>
      </c>
      <c r="C743" s="169" t="s">
        <v>2779</v>
      </c>
      <c r="D743" s="170" t="s">
        <v>1474</v>
      </c>
      <c r="E743" s="171" t="s">
        <v>3960</v>
      </c>
    </row>
    <row r="744" spans="1:5" x14ac:dyDescent="0.2">
      <c r="A744" s="169" t="s">
        <v>3923</v>
      </c>
      <c r="B744" s="169" t="s">
        <v>990</v>
      </c>
      <c r="C744" s="169" t="s">
        <v>2779</v>
      </c>
      <c r="D744" s="170" t="s">
        <v>1474</v>
      </c>
      <c r="E744" s="171" t="s">
        <v>3961</v>
      </c>
    </row>
    <row r="745" spans="1:5" x14ac:dyDescent="0.2">
      <c r="A745" s="169" t="s">
        <v>3923</v>
      </c>
      <c r="B745" s="169" t="s">
        <v>3805</v>
      </c>
      <c r="C745" s="169" t="s">
        <v>3806</v>
      </c>
      <c r="D745" s="170" t="s">
        <v>1474</v>
      </c>
      <c r="E745" s="171" t="s">
        <v>3961</v>
      </c>
    </row>
    <row r="746" spans="1:5" x14ac:dyDescent="0.2">
      <c r="A746" s="169" t="s">
        <v>3923</v>
      </c>
      <c r="B746" s="169" t="s">
        <v>573</v>
      </c>
      <c r="C746" s="169" t="s">
        <v>2763</v>
      </c>
      <c r="D746" s="170" t="s">
        <v>1474</v>
      </c>
      <c r="E746" s="171" t="s">
        <v>3964</v>
      </c>
    </row>
    <row r="747" spans="1:5" x14ac:dyDescent="0.2">
      <c r="A747" s="169" t="s">
        <v>3923</v>
      </c>
      <c r="B747" s="169" t="s">
        <v>573</v>
      </c>
      <c r="C747" s="169" t="s">
        <v>2763</v>
      </c>
      <c r="D747" s="170" t="s">
        <v>1474</v>
      </c>
      <c r="E747" s="171" t="s">
        <v>3960</v>
      </c>
    </row>
    <row r="748" spans="1:5" x14ac:dyDescent="0.2">
      <c r="A748" s="169" t="s">
        <v>3923</v>
      </c>
      <c r="B748" s="169" t="s">
        <v>573</v>
      </c>
      <c r="C748" s="169" t="s">
        <v>2763</v>
      </c>
      <c r="D748" s="170" t="s">
        <v>1474</v>
      </c>
      <c r="E748" s="171" t="s">
        <v>3961</v>
      </c>
    </row>
    <row r="749" spans="1:5" x14ac:dyDescent="0.2">
      <c r="A749" s="169" t="s">
        <v>3923</v>
      </c>
      <c r="B749" s="169" t="s">
        <v>986</v>
      </c>
      <c r="C749" s="169" t="s">
        <v>2764</v>
      </c>
      <c r="D749" s="170" t="s">
        <v>1474</v>
      </c>
      <c r="E749" s="171" t="s">
        <v>3960</v>
      </c>
    </row>
    <row r="750" spans="1:5" x14ac:dyDescent="0.2">
      <c r="A750" s="169" t="s">
        <v>3923</v>
      </c>
      <c r="B750" s="169" t="s">
        <v>986</v>
      </c>
      <c r="C750" s="169" t="s">
        <v>2764</v>
      </c>
      <c r="D750" s="170" t="s">
        <v>1474</v>
      </c>
      <c r="E750" s="171" t="s">
        <v>3963</v>
      </c>
    </row>
    <row r="751" spans="1:5" x14ac:dyDescent="0.2">
      <c r="A751" s="169" t="s">
        <v>3923</v>
      </c>
      <c r="B751" s="169" t="s">
        <v>986</v>
      </c>
      <c r="C751" s="169" t="s">
        <v>2764</v>
      </c>
      <c r="D751" s="170" t="s">
        <v>1474</v>
      </c>
      <c r="E751" s="171" t="s">
        <v>3961</v>
      </c>
    </row>
    <row r="752" spans="1:5" x14ac:dyDescent="0.2">
      <c r="A752" s="169" t="s">
        <v>3923</v>
      </c>
      <c r="B752" s="169" t="s">
        <v>3096</v>
      </c>
      <c r="C752" s="169" t="s">
        <v>3097</v>
      </c>
      <c r="D752" s="170" t="s">
        <v>1474</v>
      </c>
      <c r="E752" s="171" t="s">
        <v>3960</v>
      </c>
    </row>
    <row r="753" spans="1:5" x14ac:dyDescent="0.2">
      <c r="A753" s="169" t="s">
        <v>3923</v>
      </c>
      <c r="B753" s="169" t="s">
        <v>3096</v>
      </c>
      <c r="C753" s="169" t="s">
        <v>3097</v>
      </c>
      <c r="D753" s="170" t="s">
        <v>1474</v>
      </c>
      <c r="E753" s="171" t="s">
        <v>3961</v>
      </c>
    </row>
    <row r="754" spans="1:5" x14ac:dyDescent="0.2">
      <c r="A754" s="169" t="s">
        <v>3923</v>
      </c>
      <c r="B754" s="169" t="s">
        <v>3725</v>
      </c>
      <c r="C754" s="169" t="s">
        <v>3726</v>
      </c>
      <c r="D754" s="170" t="s">
        <v>1751</v>
      </c>
      <c r="E754" s="171" t="s">
        <v>3961</v>
      </c>
    </row>
    <row r="755" spans="1:5" x14ac:dyDescent="0.2">
      <c r="A755" s="169" t="s">
        <v>3923</v>
      </c>
      <c r="B755" s="169" t="s">
        <v>3394</v>
      </c>
      <c r="C755" s="169" t="s">
        <v>3395</v>
      </c>
      <c r="D755" s="170" t="s">
        <v>1751</v>
      </c>
      <c r="E755" s="171" t="s">
        <v>3959</v>
      </c>
    </row>
    <row r="756" spans="1:5" x14ac:dyDescent="0.2">
      <c r="A756" s="169" t="s">
        <v>3923</v>
      </c>
      <c r="B756" s="169" t="s">
        <v>1708</v>
      </c>
      <c r="C756" s="169" t="s">
        <v>1709</v>
      </c>
      <c r="D756" s="170" t="s">
        <v>1675</v>
      </c>
      <c r="E756" s="171" t="s">
        <v>3964</v>
      </c>
    </row>
    <row r="757" spans="1:5" x14ac:dyDescent="0.2">
      <c r="A757" s="169" t="s">
        <v>3923</v>
      </c>
      <c r="B757" s="169" t="s">
        <v>1708</v>
      </c>
      <c r="C757" s="169" t="s">
        <v>1709</v>
      </c>
      <c r="D757" s="170" t="s">
        <v>1675</v>
      </c>
      <c r="E757" s="171" t="s">
        <v>3960</v>
      </c>
    </row>
    <row r="758" spans="1:5" x14ac:dyDescent="0.2">
      <c r="A758" s="169" t="s">
        <v>3923</v>
      </c>
      <c r="B758" s="169" t="s">
        <v>1708</v>
      </c>
      <c r="C758" s="169" t="s">
        <v>1709</v>
      </c>
      <c r="D758" s="170" t="s">
        <v>1675</v>
      </c>
      <c r="E758" s="171" t="s">
        <v>3963</v>
      </c>
    </row>
    <row r="759" spans="1:5" x14ac:dyDescent="0.2">
      <c r="A759" s="169" t="s">
        <v>3923</v>
      </c>
      <c r="B759" s="169" t="s">
        <v>1648</v>
      </c>
      <c r="C759" s="169" t="s">
        <v>1972</v>
      </c>
      <c r="D759" s="170" t="s">
        <v>1675</v>
      </c>
      <c r="E759" s="171" t="s">
        <v>3960</v>
      </c>
    </row>
    <row r="760" spans="1:5" x14ac:dyDescent="0.2">
      <c r="A760" s="169" t="s">
        <v>3923</v>
      </c>
      <c r="B760" s="169" t="s">
        <v>1648</v>
      </c>
      <c r="C760" s="169" t="s">
        <v>1972</v>
      </c>
      <c r="D760" s="170" t="s">
        <v>1675</v>
      </c>
      <c r="E760" s="171" t="s">
        <v>3963</v>
      </c>
    </row>
    <row r="761" spans="1:5" x14ac:dyDescent="0.2">
      <c r="A761" s="169" t="s">
        <v>3923</v>
      </c>
      <c r="B761" s="169" t="s">
        <v>3969</v>
      </c>
      <c r="C761" s="169" t="s">
        <v>1923</v>
      </c>
      <c r="D761" s="170" t="s">
        <v>1675</v>
      </c>
      <c r="E761" s="171" t="s">
        <v>3960</v>
      </c>
    </row>
    <row r="762" spans="1:5" x14ac:dyDescent="0.2">
      <c r="A762" s="169" t="s">
        <v>3923</v>
      </c>
      <c r="B762" s="169" t="s">
        <v>3969</v>
      </c>
      <c r="C762" s="169" t="s">
        <v>1923</v>
      </c>
      <c r="D762" s="170" t="s">
        <v>1675</v>
      </c>
      <c r="E762" s="171" t="s">
        <v>3963</v>
      </c>
    </row>
    <row r="763" spans="1:5" x14ac:dyDescent="0.2">
      <c r="A763" s="169" t="s">
        <v>3923</v>
      </c>
      <c r="B763" s="169" t="s">
        <v>3969</v>
      </c>
      <c r="C763" s="169" t="s">
        <v>1923</v>
      </c>
      <c r="D763" s="170" t="s">
        <v>1675</v>
      </c>
      <c r="E763" s="171" t="s">
        <v>3961</v>
      </c>
    </row>
    <row r="764" spans="1:5" x14ac:dyDescent="0.2">
      <c r="A764" s="169" t="s">
        <v>3923</v>
      </c>
      <c r="B764" s="169" t="s">
        <v>1605</v>
      </c>
      <c r="C764" s="169" t="s">
        <v>42</v>
      </c>
      <c r="D764" s="170" t="s">
        <v>1675</v>
      </c>
      <c r="E764" s="171" t="s">
        <v>3960</v>
      </c>
    </row>
    <row r="765" spans="1:5" x14ac:dyDescent="0.2">
      <c r="A765" s="169" t="s">
        <v>3923</v>
      </c>
      <c r="B765" s="169" t="s">
        <v>1605</v>
      </c>
      <c r="C765" s="169" t="s">
        <v>42</v>
      </c>
      <c r="D765" s="170" t="s">
        <v>1675</v>
      </c>
      <c r="E765" s="171" t="s">
        <v>3963</v>
      </c>
    </row>
    <row r="766" spans="1:5" x14ac:dyDescent="0.2">
      <c r="A766" s="169" t="s">
        <v>3923</v>
      </c>
      <c r="B766" s="169" t="s">
        <v>2379</v>
      </c>
      <c r="C766" s="169" t="s">
        <v>1321</v>
      </c>
      <c r="D766" s="170" t="s">
        <v>1675</v>
      </c>
      <c r="E766" s="171" t="s">
        <v>3960</v>
      </c>
    </row>
    <row r="767" spans="1:5" x14ac:dyDescent="0.2">
      <c r="A767" s="169" t="s">
        <v>3923</v>
      </c>
      <c r="B767" s="169" t="s">
        <v>2379</v>
      </c>
      <c r="C767" s="169" t="s">
        <v>1321</v>
      </c>
      <c r="D767" s="170" t="s">
        <v>1675</v>
      </c>
      <c r="E767" s="171" t="s">
        <v>3963</v>
      </c>
    </row>
    <row r="768" spans="1:5" x14ac:dyDescent="0.2">
      <c r="A768" s="169" t="s">
        <v>3923</v>
      </c>
      <c r="B768" s="169" t="s">
        <v>2379</v>
      </c>
      <c r="C768" s="169" t="s">
        <v>1321</v>
      </c>
      <c r="D768" s="170" t="s">
        <v>1675</v>
      </c>
      <c r="E768" s="171" t="s">
        <v>3961</v>
      </c>
    </row>
    <row r="769" spans="1:5" x14ac:dyDescent="0.2">
      <c r="A769" s="169" t="s">
        <v>3923</v>
      </c>
      <c r="B769" s="169" t="s">
        <v>1667</v>
      </c>
      <c r="C769" s="169" t="s">
        <v>1364</v>
      </c>
      <c r="D769" s="170" t="s">
        <v>1675</v>
      </c>
      <c r="E769" s="171" t="s">
        <v>3960</v>
      </c>
    </row>
    <row r="770" spans="1:5" x14ac:dyDescent="0.2">
      <c r="A770" s="169" t="s">
        <v>3923</v>
      </c>
      <c r="B770" s="169" t="s">
        <v>3970</v>
      </c>
      <c r="C770" s="169" t="s">
        <v>3248</v>
      </c>
      <c r="D770" s="170" t="s">
        <v>1675</v>
      </c>
      <c r="E770" s="171" t="s">
        <v>3960</v>
      </c>
    </row>
    <row r="771" spans="1:5" x14ac:dyDescent="0.2">
      <c r="A771" s="169" t="s">
        <v>3923</v>
      </c>
      <c r="B771" s="169" t="s">
        <v>3971</v>
      </c>
      <c r="C771" s="169" t="s">
        <v>3247</v>
      </c>
      <c r="D771" s="170" t="s">
        <v>1675</v>
      </c>
      <c r="E771" s="171" t="s">
        <v>3960</v>
      </c>
    </row>
    <row r="772" spans="1:5" x14ac:dyDescent="0.2">
      <c r="A772" s="169" t="s">
        <v>3923</v>
      </c>
      <c r="B772" s="169" t="s">
        <v>2180</v>
      </c>
      <c r="C772" s="169" t="s">
        <v>2181</v>
      </c>
      <c r="D772" s="170" t="s">
        <v>1675</v>
      </c>
      <c r="E772" s="171" t="s">
        <v>3960</v>
      </c>
    </row>
    <row r="773" spans="1:5" x14ac:dyDescent="0.2">
      <c r="A773" s="169" t="s">
        <v>3923</v>
      </c>
      <c r="B773" s="169" t="s">
        <v>2184</v>
      </c>
      <c r="C773" s="169" t="s">
        <v>2185</v>
      </c>
      <c r="D773" s="170" t="s">
        <v>1675</v>
      </c>
      <c r="E773" s="171" t="s">
        <v>3960</v>
      </c>
    </row>
    <row r="774" spans="1:5" x14ac:dyDescent="0.2">
      <c r="A774" s="169" t="s">
        <v>3923</v>
      </c>
      <c r="B774" s="169" t="s">
        <v>2186</v>
      </c>
      <c r="C774" s="169" t="s">
        <v>2187</v>
      </c>
      <c r="D774" s="170" t="s">
        <v>1675</v>
      </c>
      <c r="E774" s="171" t="s">
        <v>3960</v>
      </c>
    </row>
    <row r="775" spans="1:5" x14ac:dyDescent="0.2">
      <c r="A775" s="169" t="s">
        <v>3923</v>
      </c>
      <c r="B775" s="169" t="s">
        <v>2182</v>
      </c>
      <c r="C775" s="169" t="s">
        <v>2183</v>
      </c>
      <c r="D775" s="170" t="s">
        <v>1675</v>
      </c>
      <c r="E775" s="171" t="s">
        <v>3960</v>
      </c>
    </row>
    <row r="776" spans="1:5" x14ac:dyDescent="0.2">
      <c r="A776" s="169" t="s">
        <v>3923</v>
      </c>
      <c r="B776" s="169" t="s">
        <v>2189</v>
      </c>
      <c r="C776" s="169" t="s">
        <v>2190</v>
      </c>
      <c r="D776" s="170" t="s">
        <v>1675</v>
      </c>
      <c r="E776" s="171" t="s">
        <v>3960</v>
      </c>
    </row>
    <row r="777" spans="1:5" x14ac:dyDescent="0.2">
      <c r="A777" s="169" t="s">
        <v>3923</v>
      </c>
      <c r="B777" s="169" t="s">
        <v>1608</v>
      </c>
      <c r="C777" s="169" t="s">
        <v>174</v>
      </c>
      <c r="D777" s="170" t="s">
        <v>1675</v>
      </c>
      <c r="E777" s="171" t="s">
        <v>3960</v>
      </c>
    </row>
    <row r="778" spans="1:5" x14ac:dyDescent="0.2">
      <c r="A778" s="169" t="s">
        <v>3923</v>
      </c>
      <c r="B778" s="169" t="s">
        <v>1608</v>
      </c>
      <c r="C778" s="169" t="s">
        <v>174</v>
      </c>
      <c r="D778" s="170" t="s">
        <v>1675</v>
      </c>
      <c r="E778" s="171" t="s">
        <v>3967</v>
      </c>
    </row>
    <row r="779" spans="1:5" x14ac:dyDescent="0.2">
      <c r="A779" s="169" t="s">
        <v>3923</v>
      </c>
      <c r="B779" s="169" t="s">
        <v>1608</v>
      </c>
      <c r="C779" s="169" t="s">
        <v>174</v>
      </c>
      <c r="D779" s="170" t="s">
        <v>1675</v>
      </c>
      <c r="E779" s="171" t="s">
        <v>3963</v>
      </c>
    </row>
    <row r="780" spans="1:5" x14ac:dyDescent="0.2">
      <c r="A780" s="169" t="s">
        <v>3923</v>
      </c>
      <c r="B780" s="169" t="s">
        <v>1608</v>
      </c>
      <c r="C780" s="169" t="s">
        <v>174</v>
      </c>
      <c r="D780" s="170" t="s">
        <v>1675</v>
      </c>
      <c r="E780" s="171" t="s">
        <v>3961</v>
      </c>
    </row>
    <row r="781" spans="1:5" x14ac:dyDescent="0.2">
      <c r="A781" s="169" t="s">
        <v>3923</v>
      </c>
      <c r="B781" s="169" t="s">
        <v>1627</v>
      </c>
      <c r="C781" s="169" t="s">
        <v>227</v>
      </c>
      <c r="D781" s="170" t="s">
        <v>1675</v>
      </c>
      <c r="E781" s="171" t="s">
        <v>3960</v>
      </c>
    </row>
    <row r="782" spans="1:5" x14ac:dyDescent="0.2">
      <c r="A782" s="169" t="s">
        <v>3923</v>
      </c>
      <c r="B782" s="169" t="s">
        <v>1627</v>
      </c>
      <c r="C782" s="169" t="s">
        <v>227</v>
      </c>
      <c r="D782" s="170" t="s">
        <v>1675</v>
      </c>
      <c r="E782" s="171" t="s">
        <v>3967</v>
      </c>
    </row>
    <row r="783" spans="1:5" x14ac:dyDescent="0.2">
      <c r="A783" s="169" t="s">
        <v>3923</v>
      </c>
      <c r="B783" s="169" t="s">
        <v>1627</v>
      </c>
      <c r="C783" s="169" t="s">
        <v>227</v>
      </c>
      <c r="D783" s="170" t="s">
        <v>1675</v>
      </c>
      <c r="E783" s="171" t="s">
        <v>3963</v>
      </c>
    </row>
    <row r="784" spans="1:5" x14ac:dyDescent="0.2">
      <c r="A784" s="169" t="s">
        <v>3923</v>
      </c>
      <c r="B784" s="169" t="s">
        <v>1627</v>
      </c>
      <c r="C784" s="169" t="s">
        <v>227</v>
      </c>
      <c r="D784" s="170" t="s">
        <v>1675</v>
      </c>
      <c r="E784" s="171" t="s">
        <v>3965</v>
      </c>
    </row>
    <row r="785" spans="1:5" x14ac:dyDescent="0.2">
      <c r="A785" s="169" t="s">
        <v>3923</v>
      </c>
      <c r="B785" s="169" t="s">
        <v>1637</v>
      </c>
      <c r="C785" s="169" t="s">
        <v>842</v>
      </c>
      <c r="D785" s="170" t="s">
        <v>1675</v>
      </c>
      <c r="E785" s="171" t="s">
        <v>3960</v>
      </c>
    </row>
    <row r="786" spans="1:5" x14ac:dyDescent="0.2">
      <c r="A786" s="169" t="s">
        <v>3923</v>
      </c>
      <c r="B786" s="169" t="s">
        <v>1637</v>
      </c>
      <c r="C786" s="169" t="s">
        <v>842</v>
      </c>
      <c r="D786" s="170" t="s">
        <v>1675</v>
      </c>
      <c r="E786" s="171" t="s">
        <v>3961</v>
      </c>
    </row>
    <row r="787" spans="1:5" x14ac:dyDescent="0.2">
      <c r="A787" s="169" t="s">
        <v>3923</v>
      </c>
      <c r="B787" s="169" t="s">
        <v>1607</v>
      </c>
      <c r="C787" s="169" t="s">
        <v>75</v>
      </c>
      <c r="D787" s="170" t="s">
        <v>1675</v>
      </c>
      <c r="E787" s="171" t="s">
        <v>3962</v>
      </c>
    </row>
    <row r="788" spans="1:5" x14ac:dyDescent="0.2">
      <c r="A788" s="169" t="s">
        <v>3923</v>
      </c>
      <c r="B788" s="169" t="s">
        <v>1607</v>
      </c>
      <c r="C788" s="169" t="s">
        <v>75</v>
      </c>
      <c r="D788" s="170" t="s">
        <v>1675</v>
      </c>
      <c r="E788" s="171" t="s">
        <v>3960</v>
      </c>
    </row>
    <row r="789" spans="1:5" x14ac:dyDescent="0.2">
      <c r="A789" s="169" t="s">
        <v>3923</v>
      </c>
      <c r="B789" s="169" t="s">
        <v>1607</v>
      </c>
      <c r="C789" s="169" t="s">
        <v>75</v>
      </c>
      <c r="D789" s="170" t="s">
        <v>1675</v>
      </c>
      <c r="E789" s="171" t="s">
        <v>3963</v>
      </c>
    </row>
    <row r="790" spans="1:5" x14ac:dyDescent="0.2">
      <c r="A790" s="169" t="s">
        <v>3923</v>
      </c>
      <c r="B790" s="169" t="s">
        <v>1607</v>
      </c>
      <c r="C790" s="169" t="s">
        <v>75</v>
      </c>
      <c r="D790" s="170" t="s">
        <v>1675</v>
      </c>
      <c r="E790" s="171" t="s">
        <v>3965</v>
      </c>
    </row>
    <row r="791" spans="1:5" x14ac:dyDescent="0.2">
      <c r="A791" s="169" t="s">
        <v>3923</v>
      </c>
      <c r="B791" s="169" t="s">
        <v>1643</v>
      </c>
      <c r="C791" s="169" t="s">
        <v>230</v>
      </c>
      <c r="D791" s="170" t="s">
        <v>1675</v>
      </c>
      <c r="E791" s="171" t="s">
        <v>3960</v>
      </c>
    </row>
    <row r="792" spans="1:5" x14ac:dyDescent="0.2">
      <c r="A792" s="169" t="s">
        <v>3923</v>
      </c>
      <c r="B792" s="169" t="s">
        <v>1645</v>
      </c>
      <c r="C792" s="169" t="s">
        <v>951</v>
      </c>
      <c r="D792" s="170" t="s">
        <v>1675</v>
      </c>
      <c r="E792" s="171" t="s">
        <v>3964</v>
      </c>
    </row>
    <row r="793" spans="1:5" x14ac:dyDescent="0.2">
      <c r="A793" s="169" t="s">
        <v>3923</v>
      </c>
      <c r="B793" s="169" t="s">
        <v>1645</v>
      </c>
      <c r="C793" s="169" t="s">
        <v>951</v>
      </c>
      <c r="D793" s="170" t="s">
        <v>1675</v>
      </c>
      <c r="E793" s="171" t="s">
        <v>3961</v>
      </c>
    </row>
    <row r="794" spans="1:5" x14ac:dyDescent="0.2">
      <c r="A794" s="169" t="s">
        <v>3923</v>
      </c>
      <c r="B794" s="169" t="s">
        <v>1668</v>
      </c>
      <c r="C794" s="169" t="s">
        <v>681</v>
      </c>
      <c r="D794" s="170" t="s">
        <v>1675</v>
      </c>
      <c r="E794" s="171" t="s">
        <v>3961</v>
      </c>
    </row>
    <row r="795" spans="1:5" x14ac:dyDescent="0.2">
      <c r="A795" s="169" t="s">
        <v>3923</v>
      </c>
      <c r="B795" s="169" t="s">
        <v>1655</v>
      </c>
      <c r="C795" s="169" t="s">
        <v>41</v>
      </c>
      <c r="D795" s="170" t="s">
        <v>1675</v>
      </c>
      <c r="E795" s="171" t="s">
        <v>3961</v>
      </c>
    </row>
    <row r="796" spans="1:5" x14ac:dyDescent="0.2">
      <c r="A796" s="169" t="s">
        <v>3923</v>
      </c>
      <c r="B796" s="169" t="s">
        <v>1647</v>
      </c>
      <c r="C796" s="169" t="s">
        <v>43</v>
      </c>
      <c r="D796" s="170" t="s">
        <v>1675</v>
      </c>
      <c r="E796" s="171" t="s">
        <v>3961</v>
      </c>
    </row>
    <row r="797" spans="1:5" x14ac:dyDescent="0.2">
      <c r="A797" s="169" t="s">
        <v>3923</v>
      </c>
      <c r="B797" s="169" t="s">
        <v>1661</v>
      </c>
      <c r="C797" s="169" t="s">
        <v>44</v>
      </c>
      <c r="D797" s="170" t="s">
        <v>1675</v>
      </c>
      <c r="E797" s="171" t="s">
        <v>3960</v>
      </c>
    </row>
    <row r="798" spans="1:5" x14ac:dyDescent="0.2">
      <c r="A798" s="169" t="s">
        <v>3923</v>
      </c>
      <c r="B798" s="169" t="s">
        <v>1661</v>
      </c>
      <c r="C798" s="169" t="s">
        <v>44</v>
      </c>
      <c r="D798" s="170" t="s">
        <v>1675</v>
      </c>
      <c r="E798" s="171" t="s">
        <v>3961</v>
      </c>
    </row>
    <row r="799" spans="1:5" x14ac:dyDescent="0.2">
      <c r="A799" s="169" t="s">
        <v>3923</v>
      </c>
      <c r="B799" s="169" t="s">
        <v>1658</v>
      </c>
      <c r="C799" s="169" t="s">
        <v>717</v>
      </c>
      <c r="D799" s="170" t="s">
        <v>1675</v>
      </c>
      <c r="E799" s="171" t="s">
        <v>3960</v>
      </c>
    </row>
    <row r="800" spans="1:5" x14ac:dyDescent="0.2">
      <c r="A800" s="169" t="s">
        <v>3923</v>
      </c>
      <c r="B800" s="169" t="s">
        <v>1658</v>
      </c>
      <c r="C800" s="169" t="s">
        <v>717</v>
      </c>
      <c r="D800" s="170" t="s">
        <v>1675</v>
      </c>
      <c r="E800" s="171" t="s">
        <v>3961</v>
      </c>
    </row>
    <row r="801" spans="1:5" x14ac:dyDescent="0.2">
      <c r="A801" s="169" t="s">
        <v>3923</v>
      </c>
      <c r="B801" s="169" t="s">
        <v>3972</v>
      </c>
      <c r="C801" s="169" t="s">
        <v>3539</v>
      </c>
      <c r="D801" s="170" t="s">
        <v>1675</v>
      </c>
      <c r="E801" s="171" t="s">
        <v>3963</v>
      </c>
    </row>
    <row r="802" spans="1:5" x14ac:dyDescent="0.2">
      <c r="A802" s="169" t="s">
        <v>3923</v>
      </c>
      <c r="B802" s="169" t="s">
        <v>3972</v>
      </c>
      <c r="C802" s="169" t="s">
        <v>3539</v>
      </c>
      <c r="D802" s="170" t="s">
        <v>1675</v>
      </c>
      <c r="E802" s="171" t="s">
        <v>3961</v>
      </c>
    </row>
    <row r="803" spans="1:5" x14ac:dyDescent="0.2">
      <c r="A803" s="169" t="s">
        <v>3923</v>
      </c>
      <c r="B803" s="169" t="s">
        <v>1777</v>
      </c>
      <c r="C803" s="169" t="s">
        <v>1979</v>
      </c>
      <c r="D803" s="170" t="s">
        <v>1675</v>
      </c>
      <c r="E803" s="171" t="s">
        <v>3960</v>
      </c>
    </row>
    <row r="804" spans="1:5" x14ac:dyDescent="0.2">
      <c r="A804" s="169" t="s">
        <v>3923</v>
      </c>
      <c r="B804" s="169" t="s">
        <v>1626</v>
      </c>
      <c r="C804" s="169" t="s">
        <v>1971</v>
      </c>
      <c r="D804" s="170" t="s">
        <v>1675</v>
      </c>
      <c r="E804" s="171" t="s">
        <v>3960</v>
      </c>
    </row>
    <row r="805" spans="1:5" x14ac:dyDescent="0.2">
      <c r="A805" s="169" t="s">
        <v>3923</v>
      </c>
      <c r="B805" s="169" t="s">
        <v>1652</v>
      </c>
      <c r="C805" s="169" t="s">
        <v>1976</v>
      </c>
      <c r="D805" s="170" t="s">
        <v>1675</v>
      </c>
      <c r="E805" s="171" t="s">
        <v>3960</v>
      </c>
    </row>
    <row r="806" spans="1:5" x14ac:dyDescent="0.2">
      <c r="A806" s="169" t="s">
        <v>3923</v>
      </c>
      <c r="B806" s="169" t="s">
        <v>1636</v>
      </c>
      <c r="C806" s="169" t="s">
        <v>1975</v>
      </c>
      <c r="D806" s="170" t="s">
        <v>1675</v>
      </c>
      <c r="E806" s="171" t="s">
        <v>3961</v>
      </c>
    </row>
    <row r="807" spans="1:5" x14ac:dyDescent="0.2">
      <c r="A807" s="169" t="s">
        <v>3923</v>
      </c>
      <c r="B807" s="169" t="s">
        <v>1615</v>
      </c>
      <c r="C807" s="169" t="s">
        <v>740</v>
      </c>
      <c r="D807" s="170" t="s">
        <v>1675</v>
      </c>
      <c r="E807" s="171" t="s">
        <v>3964</v>
      </c>
    </row>
    <row r="808" spans="1:5" x14ac:dyDescent="0.2">
      <c r="A808" s="169" t="s">
        <v>3923</v>
      </c>
      <c r="B808" s="169" t="s">
        <v>1615</v>
      </c>
      <c r="C808" s="169" t="s">
        <v>740</v>
      </c>
      <c r="D808" s="170" t="s">
        <v>1675</v>
      </c>
      <c r="E808" s="171" t="s">
        <v>3961</v>
      </c>
    </row>
    <row r="809" spans="1:5" x14ac:dyDescent="0.2">
      <c r="A809" s="169" t="s">
        <v>3923</v>
      </c>
      <c r="B809" s="169" t="s">
        <v>2380</v>
      </c>
      <c r="C809" s="169" t="s">
        <v>2225</v>
      </c>
      <c r="D809" s="170" t="s">
        <v>1675</v>
      </c>
      <c r="E809" s="171" t="s">
        <v>3963</v>
      </c>
    </row>
    <row r="810" spans="1:5" x14ac:dyDescent="0.2">
      <c r="A810" s="169" t="s">
        <v>3923</v>
      </c>
      <c r="B810" s="169" t="s">
        <v>2380</v>
      </c>
      <c r="C810" s="169" t="s">
        <v>2225</v>
      </c>
      <c r="D810" s="170" t="s">
        <v>1675</v>
      </c>
      <c r="E810" s="171" t="s">
        <v>3961</v>
      </c>
    </row>
    <row r="811" spans="1:5" x14ac:dyDescent="0.2">
      <c r="A811" s="169" t="s">
        <v>3923</v>
      </c>
      <c r="B811" s="169" t="s">
        <v>1855</v>
      </c>
      <c r="C811" s="169" t="s">
        <v>1856</v>
      </c>
      <c r="D811" s="170" t="s">
        <v>1675</v>
      </c>
      <c r="E811" s="171" t="s">
        <v>3964</v>
      </c>
    </row>
    <row r="812" spans="1:5" x14ac:dyDescent="0.2">
      <c r="A812" s="169" t="s">
        <v>3923</v>
      </c>
      <c r="B812" s="169" t="s">
        <v>1855</v>
      </c>
      <c r="C812" s="169" t="s">
        <v>1856</v>
      </c>
      <c r="D812" s="170" t="s">
        <v>1675</v>
      </c>
      <c r="E812" s="171" t="s">
        <v>3960</v>
      </c>
    </row>
    <row r="813" spans="1:5" x14ac:dyDescent="0.2">
      <c r="A813" s="169" t="s">
        <v>3923</v>
      </c>
      <c r="B813" s="169" t="s">
        <v>1855</v>
      </c>
      <c r="C813" s="169" t="s">
        <v>1856</v>
      </c>
      <c r="D813" s="170" t="s">
        <v>1675</v>
      </c>
      <c r="E813" s="171" t="s">
        <v>3963</v>
      </c>
    </row>
    <row r="814" spans="1:5" x14ac:dyDescent="0.2">
      <c r="A814" s="169" t="s">
        <v>3923</v>
      </c>
      <c r="B814" s="169" t="s">
        <v>1855</v>
      </c>
      <c r="C814" s="169" t="s">
        <v>1856</v>
      </c>
      <c r="D814" s="170" t="s">
        <v>1675</v>
      </c>
      <c r="E814" s="171" t="s">
        <v>3961</v>
      </c>
    </row>
    <row r="815" spans="1:5" x14ac:dyDescent="0.2">
      <c r="A815" s="169" t="s">
        <v>3923</v>
      </c>
      <c r="B815" s="169" t="s">
        <v>1623</v>
      </c>
      <c r="C815" s="169" t="s">
        <v>1974</v>
      </c>
      <c r="D815" s="170" t="s">
        <v>1675</v>
      </c>
      <c r="E815" s="171" t="s">
        <v>3960</v>
      </c>
    </row>
    <row r="816" spans="1:5" x14ac:dyDescent="0.2">
      <c r="A816" s="169" t="s">
        <v>3923</v>
      </c>
      <c r="B816" s="169" t="s">
        <v>1623</v>
      </c>
      <c r="C816" s="169" t="s">
        <v>1974</v>
      </c>
      <c r="D816" s="170" t="s">
        <v>1675</v>
      </c>
      <c r="E816" s="171" t="s">
        <v>3961</v>
      </c>
    </row>
    <row r="817" spans="1:5" x14ac:dyDescent="0.2">
      <c r="A817" s="169" t="s">
        <v>3923</v>
      </c>
      <c r="B817" s="169" t="s">
        <v>1616</v>
      </c>
      <c r="C817" s="169" t="s">
        <v>1973</v>
      </c>
      <c r="D817" s="170" t="s">
        <v>1675</v>
      </c>
      <c r="E817" s="171" t="s">
        <v>3960</v>
      </c>
    </row>
    <row r="818" spans="1:5" x14ac:dyDescent="0.2">
      <c r="A818" s="169" t="s">
        <v>3923</v>
      </c>
      <c r="B818" s="169" t="s">
        <v>1616</v>
      </c>
      <c r="C818" s="169" t="s">
        <v>1973</v>
      </c>
      <c r="D818" s="170" t="s">
        <v>1675</v>
      </c>
      <c r="E818" s="171" t="s">
        <v>3961</v>
      </c>
    </row>
    <row r="819" spans="1:5" x14ac:dyDescent="0.2">
      <c r="A819" s="169" t="s">
        <v>3923</v>
      </c>
      <c r="B819" s="169" t="s">
        <v>3973</v>
      </c>
      <c r="C819" s="169" t="s">
        <v>3540</v>
      </c>
      <c r="D819" s="170" t="s">
        <v>1675</v>
      </c>
      <c r="E819" s="171" t="s">
        <v>3960</v>
      </c>
    </row>
    <row r="820" spans="1:5" x14ac:dyDescent="0.2">
      <c r="A820" s="169" t="s">
        <v>3923</v>
      </c>
      <c r="B820" s="169" t="s">
        <v>3974</v>
      </c>
      <c r="C820" s="169" t="s">
        <v>3718</v>
      </c>
      <c r="D820" s="170" t="s">
        <v>1675</v>
      </c>
      <c r="E820" s="171" t="s">
        <v>3960</v>
      </c>
    </row>
    <row r="821" spans="1:5" x14ac:dyDescent="0.2">
      <c r="A821" s="169" t="s">
        <v>3923</v>
      </c>
      <c r="B821" s="169" t="s">
        <v>3975</v>
      </c>
      <c r="C821" s="169" t="s">
        <v>3756</v>
      </c>
      <c r="D821" s="170" t="s">
        <v>1675</v>
      </c>
      <c r="E821" s="171" t="s">
        <v>3961</v>
      </c>
    </row>
    <row r="822" spans="1:5" x14ac:dyDescent="0.2">
      <c r="A822" s="169" t="s">
        <v>3923</v>
      </c>
      <c r="B822" s="169" t="s">
        <v>1644</v>
      </c>
      <c r="C822" s="169" t="s">
        <v>1977</v>
      </c>
      <c r="D822" s="170" t="s">
        <v>1675</v>
      </c>
      <c r="E822" s="171" t="s">
        <v>3960</v>
      </c>
    </row>
    <row r="823" spans="1:5" x14ac:dyDescent="0.2">
      <c r="A823" s="169" t="s">
        <v>3923</v>
      </c>
      <c r="B823" s="169" t="s">
        <v>1644</v>
      </c>
      <c r="C823" s="169" t="s">
        <v>1977</v>
      </c>
      <c r="D823" s="170" t="s">
        <v>1675</v>
      </c>
      <c r="E823" s="171" t="s">
        <v>3963</v>
      </c>
    </row>
    <row r="824" spans="1:5" x14ac:dyDescent="0.2">
      <c r="A824" s="169" t="s">
        <v>3923</v>
      </c>
      <c r="B824" s="169" t="s">
        <v>1644</v>
      </c>
      <c r="C824" s="169" t="s">
        <v>1977</v>
      </c>
      <c r="D824" s="170" t="s">
        <v>1675</v>
      </c>
      <c r="E824" s="171" t="s">
        <v>3961</v>
      </c>
    </row>
    <row r="825" spans="1:5" x14ac:dyDescent="0.2">
      <c r="A825" s="169" t="s">
        <v>3923</v>
      </c>
      <c r="B825" s="169" t="s">
        <v>3976</v>
      </c>
      <c r="C825" s="169" t="s">
        <v>3554</v>
      </c>
      <c r="D825" s="170" t="s">
        <v>1675</v>
      </c>
      <c r="E825" s="171" t="s">
        <v>3961</v>
      </c>
    </row>
    <row r="826" spans="1:5" x14ac:dyDescent="0.2">
      <c r="A826" s="169" t="s">
        <v>3923</v>
      </c>
      <c r="B826" s="169" t="s">
        <v>1839</v>
      </c>
      <c r="C826" s="169" t="s">
        <v>1840</v>
      </c>
      <c r="D826" s="170" t="s">
        <v>1675</v>
      </c>
      <c r="E826" s="171" t="s">
        <v>3960</v>
      </c>
    </row>
    <row r="827" spans="1:5" x14ac:dyDescent="0.2">
      <c r="A827" s="169" t="s">
        <v>3923</v>
      </c>
      <c r="B827" s="169" t="s">
        <v>1839</v>
      </c>
      <c r="C827" s="169" t="s">
        <v>1840</v>
      </c>
      <c r="D827" s="170" t="s">
        <v>1675</v>
      </c>
      <c r="E827" s="171" t="s">
        <v>3961</v>
      </c>
    </row>
    <row r="828" spans="1:5" x14ac:dyDescent="0.2">
      <c r="A828" s="169" t="s">
        <v>3923</v>
      </c>
      <c r="B828" s="169" t="s">
        <v>1839</v>
      </c>
      <c r="C828" s="169" t="s">
        <v>1840</v>
      </c>
      <c r="D828" s="170" t="s">
        <v>1675</v>
      </c>
      <c r="E828" s="171" t="s">
        <v>3965</v>
      </c>
    </row>
    <row r="829" spans="1:5" x14ac:dyDescent="0.2">
      <c r="A829" s="169" t="s">
        <v>3923</v>
      </c>
      <c r="B829" s="169" t="s">
        <v>2001</v>
      </c>
      <c r="C829" s="169" t="s">
        <v>2002</v>
      </c>
      <c r="D829" s="170" t="s">
        <v>1675</v>
      </c>
      <c r="E829" s="171" t="s">
        <v>3963</v>
      </c>
    </row>
    <row r="830" spans="1:5" x14ac:dyDescent="0.2">
      <c r="A830" s="169" t="s">
        <v>3923</v>
      </c>
      <c r="B830" s="169" t="s">
        <v>2001</v>
      </c>
      <c r="C830" s="169" t="s">
        <v>2002</v>
      </c>
      <c r="D830" s="170" t="s">
        <v>1675</v>
      </c>
      <c r="E830" s="171" t="s">
        <v>3961</v>
      </c>
    </row>
    <row r="831" spans="1:5" x14ac:dyDescent="0.2">
      <c r="A831" s="169" t="s">
        <v>3923</v>
      </c>
      <c r="B831" s="169" t="s">
        <v>3977</v>
      </c>
      <c r="C831" s="169" t="s">
        <v>3555</v>
      </c>
      <c r="D831" s="170" t="s">
        <v>1675</v>
      </c>
      <c r="E831" s="171" t="s">
        <v>3961</v>
      </c>
    </row>
    <row r="832" spans="1:5" x14ac:dyDescent="0.2">
      <c r="A832" s="169" t="s">
        <v>3923</v>
      </c>
      <c r="B832" s="169" t="s">
        <v>1651</v>
      </c>
      <c r="C832" s="169" t="s">
        <v>1978</v>
      </c>
      <c r="D832" s="170" t="s">
        <v>1675</v>
      </c>
      <c r="E832" s="171" t="s">
        <v>3960</v>
      </c>
    </row>
    <row r="833" spans="1:5" x14ac:dyDescent="0.2">
      <c r="A833" s="169" t="s">
        <v>3923</v>
      </c>
      <c r="B833" s="169" t="s">
        <v>1651</v>
      </c>
      <c r="C833" s="169" t="s">
        <v>1978</v>
      </c>
      <c r="D833" s="170" t="s">
        <v>1675</v>
      </c>
      <c r="E833" s="171" t="s">
        <v>3963</v>
      </c>
    </row>
    <row r="834" spans="1:5" x14ac:dyDescent="0.2">
      <c r="A834" s="169" t="s">
        <v>3923</v>
      </c>
      <c r="B834" s="169" t="s">
        <v>1651</v>
      </c>
      <c r="C834" s="169" t="s">
        <v>1978</v>
      </c>
      <c r="D834" s="170" t="s">
        <v>1675</v>
      </c>
      <c r="E834" s="171" t="s">
        <v>3961</v>
      </c>
    </row>
    <row r="835" spans="1:5" x14ac:dyDescent="0.2">
      <c r="A835" s="169" t="s">
        <v>3923</v>
      </c>
      <c r="B835" s="169" t="s">
        <v>1619</v>
      </c>
      <c r="C835" s="169" t="s">
        <v>175</v>
      </c>
      <c r="D835" s="170" t="s">
        <v>1675</v>
      </c>
      <c r="E835" s="171" t="s">
        <v>3960</v>
      </c>
    </row>
    <row r="836" spans="1:5" x14ac:dyDescent="0.2">
      <c r="A836" s="169" t="s">
        <v>3923</v>
      </c>
      <c r="B836" s="169" t="s">
        <v>1619</v>
      </c>
      <c r="C836" s="169" t="s">
        <v>175</v>
      </c>
      <c r="D836" s="170" t="s">
        <v>1675</v>
      </c>
      <c r="E836" s="171" t="s">
        <v>3963</v>
      </c>
    </row>
    <row r="837" spans="1:5" x14ac:dyDescent="0.2">
      <c r="A837" s="169" t="s">
        <v>3923</v>
      </c>
      <c r="B837" s="169" t="s">
        <v>1634</v>
      </c>
      <c r="C837" s="169" t="s">
        <v>468</v>
      </c>
      <c r="D837" s="170" t="s">
        <v>1675</v>
      </c>
      <c r="E837" s="171" t="s">
        <v>3960</v>
      </c>
    </row>
    <row r="838" spans="1:5" x14ac:dyDescent="0.2">
      <c r="A838" s="169" t="s">
        <v>3923</v>
      </c>
      <c r="B838" s="169" t="s">
        <v>1634</v>
      </c>
      <c r="C838" s="169" t="s">
        <v>468</v>
      </c>
      <c r="D838" s="170" t="s">
        <v>1675</v>
      </c>
      <c r="E838" s="171" t="s">
        <v>3963</v>
      </c>
    </row>
    <row r="839" spans="1:5" x14ac:dyDescent="0.2">
      <c r="A839" s="169" t="s">
        <v>3923</v>
      </c>
      <c r="B839" s="169" t="s">
        <v>1634</v>
      </c>
      <c r="C839" s="169" t="s">
        <v>468</v>
      </c>
      <c r="D839" s="170" t="s">
        <v>1675</v>
      </c>
      <c r="E839" s="171" t="s">
        <v>3961</v>
      </c>
    </row>
    <row r="840" spans="1:5" x14ac:dyDescent="0.2">
      <c r="A840" s="169" t="s">
        <v>3923</v>
      </c>
      <c r="B840" s="169" t="s">
        <v>1664</v>
      </c>
      <c r="C840" s="169" t="s">
        <v>178</v>
      </c>
      <c r="D840" s="170" t="s">
        <v>1675</v>
      </c>
      <c r="E840" s="171" t="s">
        <v>3964</v>
      </c>
    </row>
    <row r="841" spans="1:5" x14ac:dyDescent="0.2">
      <c r="A841" s="169" t="s">
        <v>3923</v>
      </c>
      <c r="B841" s="169" t="s">
        <v>1664</v>
      </c>
      <c r="C841" s="169" t="s">
        <v>178</v>
      </c>
      <c r="D841" s="170" t="s">
        <v>1675</v>
      </c>
      <c r="E841" s="171" t="s">
        <v>3960</v>
      </c>
    </row>
    <row r="842" spans="1:5" x14ac:dyDescent="0.2">
      <c r="A842" s="169" t="s">
        <v>3923</v>
      </c>
      <c r="B842" s="169" t="s">
        <v>3978</v>
      </c>
      <c r="C842" s="169" t="s">
        <v>3815</v>
      </c>
      <c r="D842" s="170" t="s">
        <v>1675</v>
      </c>
      <c r="E842" s="171" t="s">
        <v>3961</v>
      </c>
    </row>
    <row r="843" spans="1:5" x14ac:dyDescent="0.2">
      <c r="A843" s="169" t="s">
        <v>3923</v>
      </c>
      <c r="B843" s="169" t="s">
        <v>1999</v>
      </c>
      <c r="C843" s="169" t="s">
        <v>2000</v>
      </c>
      <c r="D843" s="170" t="s">
        <v>1675</v>
      </c>
      <c r="E843" s="171" t="s">
        <v>3960</v>
      </c>
    </row>
    <row r="844" spans="1:5" x14ac:dyDescent="0.2">
      <c r="A844" s="169" t="s">
        <v>3923</v>
      </c>
      <c r="B844" s="169" t="s">
        <v>1999</v>
      </c>
      <c r="C844" s="169" t="s">
        <v>2000</v>
      </c>
      <c r="D844" s="170" t="s">
        <v>1675</v>
      </c>
      <c r="E844" s="171" t="s">
        <v>3961</v>
      </c>
    </row>
    <row r="845" spans="1:5" x14ac:dyDescent="0.2">
      <c r="A845" s="169" t="s">
        <v>3923</v>
      </c>
      <c r="B845" s="169" t="s">
        <v>1653</v>
      </c>
      <c r="C845" s="169" t="s">
        <v>180</v>
      </c>
      <c r="D845" s="170" t="s">
        <v>1675</v>
      </c>
      <c r="E845" s="171" t="s">
        <v>3960</v>
      </c>
    </row>
    <row r="846" spans="1:5" x14ac:dyDescent="0.2">
      <c r="A846" s="169" t="s">
        <v>3923</v>
      </c>
      <c r="B846" s="169" t="s">
        <v>1653</v>
      </c>
      <c r="C846" s="169" t="s">
        <v>180</v>
      </c>
      <c r="D846" s="170" t="s">
        <v>1675</v>
      </c>
      <c r="E846" s="171" t="s">
        <v>3963</v>
      </c>
    </row>
    <row r="847" spans="1:5" x14ac:dyDescent="0.2">
      <c r="A847" s="169" t="s">
        <v>3923</v>
      </c>
      <c r="B847" s="169" t="s">
        <v>2003</v>
      </c>
      <c r="C847" s="169" t="s">
        <v>2004</v>
      </c>
      <c r="D847" s="170" t="s">
        <v>1675</v>
      </c>
      <c r="E847" s="171" t="s">
        <v>3961</v>
      </c>
    </row>
    <row r="848" spans="1:5" x14ac:dyDescent="0.2">
      <c r="A848" s="169" t="s">
        <v>3923</v>
      </c>
      <c r="B848" s="169" t="s">
        <v>1632</v>
      </c>
      <c r="C848" s="169" t="s">
        <v>177</v>
      </c>
      <c r="D848" s="170" t="s">
        <v>1675</v>
      </c>
      <c r="E848" s="171" t="s">
        <v>3964</v>
      </c>
    </row>
    <row r="849" spans="1:5" x14ac:dyDescent="0.2">
      <c r="A849" s="169" t="s">
        <v>3923</v>
      </c>
      <c r="B849" s="169" t="s">
        <v>1632</v>
      </c>
      <c r="C849" s="169" t="s">
        <v>177</v>
      </c>
      <c r="D849" s="170" t="s">
        <v>1675</v>
      </c>
      <c r="E849" s="171" t="s">
        <v>3960</v>
      </c>
    </row>
    <row r="850" spans="1:5" x14ac:dyDescent="0.2">
      <c r="A850" s="169" t="s">
        <v>3923</v>
      </c>
      <c r="B850" s="169" t="s">
        <v>1632</v>
      </c>
      <c r="C850" s="169" t="s">
        <v>177</v>
      </c>
      <c r="D850" s="170" t="s">
        <v>1675</v>
      </c>
      <c r="E850" s="171" t="s">
        <v>3963</v>
      </c>
    </row>
    <row r="851" spans="1:5" x14ac:dyDescent="0.2">
      <c r="A851" s="169" t="s">
        <v>3923</v>
      </c>
      <c r="B851" s="169" t="s">
        <v>2381</v>
      </c>
      <c r="C851" s="169" t="s">
        <v>2224</v>
      </c>
      <c r="D851" s="170" t="s">
        <v>1675</v>
      </c>
      <c r="E851" s="171" t="s">
        <v>3963</v>
      </c>
    </row>
    <row r="852" spans="1:5" x14ac:dyDescent="0.2">
      <c r="A852" s="169" t="s">
        <v>3923</v>
      </c>
      <c r="B852" s="169" t="s">
        <v>2381</v>
      </c>
      <c r="C852" s="169" t="s">
        <v>2224</v>
      </c>
      <c r="D852" s="170" t="s">
        <v>1675</v>
      </c>
      <c r="E852" s="171" t="s">
        <v>3961</v>
      </c>
    </row>
    <row r="853" spans="1:5" x14ac:dyDescent="0.2">
      <c r="A853" s="169" t="s">
        <v>3923</v>
      </c>
      <c r="B853" s="169" t="s">
        <v>3979</v>
      </c>
      <c r="C853" s="169" t="s">
        <v>3572</v>
      </c>
      <c r="D853" s="170" t="s">
        <v>1675</v>
      </c>
      <c r="E853" s="171" t="s">
        <v>3961</v>
      </c>
    </row>
    <row r="854" spans="1:5" x14ac:dyDescent="0.2">
      <c r="A854" s="169" t="s">
        <v>3923</v>
      </c>
      <c r="B854" s="169" t="s">
        <v>3946</v>
      </c>
      <c r="C854" s="169" t="s">
        <v>3947</v>
      </c>
      <c r="D854" s="170" t="s">
        <v>1675</v>
      </c>
      <c r="E854" s="171" t="s">
        <v>3960</v>
      </c>
    </row>
    <row r="855" spans="1:5" x14ac:dyDescent="0.2">
      <c r="A855" s="169" t="s">
        <v>3923</v>
      </c>
      <c r="B855" s="169" t="s">
        <v>3980</v>
      </c>
      <c r="C855" s="169" t="s">
        <v>3639</v>
      </c>
      <c r="D855" s="170" t="s">
        <v>1675</v>
      </c>
      <c r="E855" s="171" t="s">
        <v>3960</v>
      </c>
    </row>
    <row r="856" spans="1:5" x14ac:dyDescent="0.2">
      <c r="A856" s="169" t="s">
        <v>3923</v>
      </c>
      <c r="B856" s="169" t="s">
        <v>1672</v>
      </c>
      <c r="C856" s="169" t="s">
        <v>1591</v>
      </c>
      <c r="D856" s="170" t="s">
        <v>1675</v>
      </c>
      <c r="E856" s="171" t="s">
        <v>3960</v>
      </c>
    </row>
    <row r="857" spans="1:5" x14ac:dyDescent="0.2">
      <c r="A857" s="169" t="s">
        <v>3923</v>
      </c>
      <c r="B857" s="169" t="s">
        <v>1657</v>
      </c>
      <c r="C857" s="169" t="s">
        <v>176</v>
      </c>
      <c r="D857" s="170" t="s">
        <v>1675</v>
      </c>
      <c r="E857" s="171" t="s">
        <v>3960</v>
      </c>
    </row>
    <row r="858" spans="1:5" x14ac:dyDescent="0.2">
      <c r="A858" s="169" t="s">
        <v>3923</v>
      </c>
      <c r="B858" s="169" t="s">
        <v>3981</v>
      </c>
      <c r="C858" s="169" t="s">
        <v>3638</v>
      </c>
      <c r="D858" s="170" t="s">
        <v>1675</v>
      </c>
      <c r="E858" s="171" t="s">
        <v>3961</v>
      </c>
    </row>
    <row r="859" spans="1:5" x14ac:dyDescent="0.2">
      <c r="A859" s="169" t="s">
        <v>3923</v>
      </c>
      <c r="B859" s="169" t="s">
        <v>2797</v>
      </c>
      <c r="C859" s="169" t="s">
        <v>2798</v>
      </c>
      <c r="D859" s="170" t="s">
        <v>1675</v>
      </c>
      <c r="E859" s="171" t="s">
        <v>3960</v>
      </c>
    </row>
    <row r="860" spans="1:5" x14ac:dyDescent="0.2">
      <c r="A860" s="169" t="s">
        <v>3923</v>
      </c>
      <c r="B860" s="169" t="s">
        <v>2797</v>
      </c>
      <c r="C860" s="169" t="s">
        <v>2798</v>
      </c>
      <c r="D860" s="170" t="s">
        <v>1675</v>
      </c>
      <c r="E860" s="171" t="s">
        <v>3963</v>
      </c>
    </row>
    <row r="861" spans="1:5" x14ac:dyDescent="0.2">
      <c r="A861" s="169" t="s">
        <v>3923</v>
      </c>
      <c r="B861" s="169" t="s">
        <v>2797</v>
      </c>
      <c r="C861" s="169" t="s">
        <v>2798</v>
      </c>
      <c r="D861" s="170" t="s">
        <v>1675</v>
      </c>
      <c r="E861" s="171" t="s">
        <v>3961</v>
      </c>
    </row>
    <row r="862" spans="1:5" x14ac:dyDescent="0.2">
      <c r="A862" s="169" t="s">
        <v>3923</v>
      </c>
      <c r="B862" s="169" t="s">
        <v>1617</v>
      </c>
      <c r="C862" s="169" t="s">
        <v>754</v>
      </c>
      <c r="D862" s="170" t="s">
        <v>1675</v>
      </c>
      <c r="E862" s="171" t="s">
        <v>3960</v>
      </c>
    </row>
    <row r="863" spans="1:5" x14ac:dyDescent="0.2">
      <c r="A863" s="169" t="s">
        <v>3923</v>
      </c>
      <c r="B863" s="169" t="s">
        <v>1617</v>
      </c>
      <c r="C863" s="169" t="s">
        <v>754</v>
      </c>
      <c r="D863" s="170" t="s">
        <v>1675</v>
      </c>
      <c r="E863" s="171" t="s">
        <v>3963</v>
      </c>
    </row>
    <row r="864" spans="1:5" x14ac:dyDescent="0.2">
      <c r="A864" s="169" t="s">
        <v>3923</v>
      </c>
      <c r="B864" s="169" t="s">
        <v>1617</v>
      </c>
      <c r="C864" s="169" t="s">
        <v>754</v>
      </c>
      <c r="D864" s="170" t="s">
        <v>1675</v>
      </c>
      <c r="E864" s="171" t="s">
        <v>3961</v>
      </c>
    </row>
    <row r="865" spans="1:5" x14ac:dyDescent="0.2">
      <c r="A865" s="169" t="s">
        <v>3923</v>
      </c>
      <c r="B865" s="169" t="s">
        <v>1654</v>
      </c>
      <c r="C865" s="169" t="s">
        <v>1218</v>
      </c>
      <c r="D865" s="170" t="s">
        <v>1675</v>
      </c>
      <c r="E865" s="171" t="s">
        <v>3961</v>
      </c>
    </row>
    <row r="866" spans="1:5" x14ac:dyDescent="0.2">
      <c r="A866" s="169" t="s">
        <v>3923</v>
      </c>
      <c r="B866" s="169" t="s">
        <v>1613</v>
      </c>
      <c r="C866" s="169" t="s">
        <v>1969</v>
      </c>
      <c r="D866" s="170" t="s">
        <v>1675</v>
      </c>
      <c r="E866" s="171" t="s">
        <v>3960</v>
      </c>
    </row>
    <row r="867" spans="1:5" x14ac:dyDescent="0.2">
      <c r="A867" s="169" t="s">
        <v>3923</v>
      </c>
      <c r="B867" s="169" t="s">
        <v>1613</v>
      </c>
      <c r="C867" s="169" t="s">
        <v>1969</v>
      </c>
      <c r="D867" s="170" t="s">
        <v>1675</v>
      </c>
      <c r="E867" s="171" t="s">
        <v>3963</v>
      </c>
    </row>
    <row r="868" spans="1:5" x14ac:dyDescent="0.2">
      <c r="A868" s="169" t="s">
        <v>3923</v>
      </c>
      <c r="B868" s="169" t="s">
        <v>1613</v>
      </c>
      <c r="C868" s="169" t="s">
        <v>1969</v>
      </c>
      <c r="D868" s="170" t="s">
        <v>1675</v>
      </c>
      <c r="E868" s="171" t="s">
        <v>3961</v>
      </c>
    </row>
    <row r="869" spans="1:5" x14ac:dyDescent="0.2">
      <c r="A869" s="169" t="s">
        <v>3923</v>
      </c>
      <c r="B869" s="169" t="s">
        <v>1630</v>
      </c>
      <c r="C869" s="169" t="s">
        <v>1970</v>
      </c>
      <c r="D869" s="170" t="s">
        <v>1675</v>
      </c>
      <c r="E869" s="171" t="s">
        <v>3960</v>
      </c>
    </row>
    <row r="870" spans="1:5" x14ac:dyDescent="0.2">
      <c r="A870" s="169" t="s">
        <v>3923</v>
      </c>
      <c r="B870" s="169" t="s">
        <v>1630</v>
      </c>
      <c r="C870" s="169" t="s">
        <v>1970</v>
      </c>
      <c r="D870" s="170" t="s">
        <v>1675</v>
      </c>
      <c r="E870" s="171" t="s">
        <v>3963</v>
      </c>
    </row>
    <row r="871" spans="1:5" x14ac:dyDescent="0.2">
      <c r="A871" s="169" t="s">
        <v>3923</v>
      </c>
      <c r="B871" s="169" t="s">
        <v>2382</v>
      </c>
      <c r="C871" s="169" t="s">
        <v>721</v>
      </c>
      <c r="D871" s="170" t="s">
        <v>1675</v>
      </c>
      <c r="E871" s="171" t="s">
        <v>3960</v>
      </c>
    </row>
    <row r="872" spans="1:5" x14ac:dyDescent="0.2">
      <c r="A872" s="169" t="s">
        <v>3923</v>
      </c>
      <c r="B872" s="169" t="s">
        <v>2382</v>
      </c>
      <c r="C872" s="169" t="s">
        <v>721</v>
      </c>
      <c r="D872" s="170" t="s">
        <v>1675</v>
      </c>
      <c r="E872" s="171" t="s">
        <v>3963</v>
      </c>
    </row>
    <row r="873" spans="1:5" x14ac:dyDescent="0.2">
      <c r="A873" s="169" t="s">
        <v>3923</v>
      </c>
      <c r="B873" s="169" t="s">
        <v>3982</v>
      </c>
      <c r="C873" s="169" t="s">
        <v>3640</v>
      </c>
      <c r="D873" s="170" t="s">
        <v>1675</v>
      </c>
      <c r="E873" s="171" t="s">
        <v>3960</v>
      </c>
    </row>
    <row r="874" spans="1:5" x14ac:dyDescent="0.2">
      <c r="A874" s="169" t="s">
        <v>3923</v>
      </c>
      <c r="B874" s="169" t="s">
        <v>3982</v>
      </c>
      <c r="C874" s="169" t="s">
        <v>3640</v>
      </c>
      <c r="D874" s="170" t="s">
        <v>1675</v>
      </c>
      <c r="E874" s="171" t="s">
        <v>3963</v>
      </c>
    </row>
    <row r="875" spans="1:5" x14ac:dyDescent="0.2">
      <c r="A875" s="169" t="s">
        <v>3923</v>
      </c>
      <c r="B875" s="169" t="s">
        <v>3982</v>
      </c>
      <c r="C875" s="169" t="s">
        <v>3640</v>
      </c>
      <c r="D875" s="170" t="s">
        <v>1675</v>
      </c>
      <c r="E875" s="171" t="s">
        <v>3961</v>
      </c>
    </row>
    <row r="876" spans="1:5" x14ac:dyDescent="0.2">
      <c r="A876" s="169" t="s">
        <v>3923</v>
      </c>
      <c r="B876" s="169" t="s">
        <v>3787</v>
      </c>
      <c r="C876" s="169" t="s">
        <v>3788</v>
      </c>
      <c r="D876" s="170" t="s">
        <v>1675</v>
      </c>
      <c r="E876" s="171" t="s">
        <v>3961</v>
      </c>
    </row>
    <row r="877" spans="1:5" x14ac:dyDescent="0.2">
      <c r="A877" s="169" t="s">
        <v>3923</v>
      </c>
      <c r="B877" s="169" t="s">
        <v>1639</v>
      </c>
      <c r="C877" s="169" t="s">
        <v>150</v>
      </c>
      <c r="D877" s="170" t="s">
        <v>1675</v>
      </c>
      <c r="E877" s="171" t="s">
        <v>3964</v>
      </c>
    </row>
    <row r="878" spans="1:5" x14ac:dyDescent="0.2">
      <c r="A878" s="169" t="s">
        <v>3923</v>
      </c>
      <c r="B878" s="169" t="s">
        <v>1639</v>
      </c>
      <c r="C878" s="169" t="s">
        <v>150</v>
      </c>
      <c r="D878" s="170" t="s">
        <v>1675</v>
      </c>
      <c r="E878" s="171" t="s">
        <v>3962</v>
      </c>
    </row>
    <row r="879" spans="1:5" x14ac:dyDescent="0.2">
      <c r="A879" s="169" t="s">
        <v>3923</v>
      </c>
      <c r="B879" s="169" t="s">
        <v>1639</v>
      </c>
      <c r="C879" s="169" t="s">
        <v>150</v>
      </c>
      <c r="D879" s="170" t="s">
        <v>1675</v>
      </c>
      <c r="E879" s="171" t="s">
        <v>3960</v>
      </c>
    </row>
    <row r="880" spans="1:5" x14ac:dyDescent="0.2">
      <c r="A880" s="169" t="s">
        <v>3923</v>
      </c>
      <c r="B880" s="169" t="s">
        <v>1639</v>
      </c>
      <c r="C880" s="169" t="s">
        <v>150</v>
      </c>
      <c r="D880" s="170" t="s">
        <v>1675</v>
      </c>
      <c r="E880" s="171" t="s">
        <v>3961</v>
      </c>
    </row>
    <row r="881" spans="1:5" x14ac:dyDescent="0.2">
      <c r="A881" s="169" t="s">
        <v>3923</v>
      </c>
      <c r="B881" s="169" t="s">
        <v>1620</v>
      </c>
      <c r="C881" s="169" t="s">
        <v>156</v>
      </c>
      <c r="D881" s="170" t="s">
        <v>1675</v>
      </c>
      <c r="E881" s="171" t="s">
        <v>3962</v>
      </c>
    </row>
    <row r="882" spans="1:5" x14ac:dyDescent="0.2">
      <c r="A882" s="169" t="s">
        <v>3923</v>
      </c>
      <c r="B882" s="169" t="s">
        <v>1620</v>
      </c>
      <c r="C882" s="169" t="s">
        <v>156</v>
      </c>
      <c r="D882" s="170" t="s">
        <v>1675</v>
      </c>
      <c r="E882" s="171" t="s">
        <v>3960</v>
      </c>
    </row>
    <row r="883" spans="1:5" x14ac:dyDescent="0.2">
      <c r="A883" s="169" t="s">
        <v>3923</v>
      </c>
      <c r="B883" s="169" t="s">
        <v>1629</v>
      </c>
      <c r="C883" s="169" t="s">
        <v>154</v>
      </c>
      <c r="D883" s="170" t="s">
        <v>1675</v>
      </c>
      <c r="E883" s="171" t="s">
        <v>3962</v>
      </c>
    </row>
    <row r="884" spans="1:5" x14ac:dyDescent="0.2">
      <c r="A884" s="169" t="s">
        <v>3923</v>
      </c>
      <c r="B884" s="169" t="s">
        <v>1629</v>
      </c>
      <c r="C884" s="169" t="s">
        <v>154</v>
      </c>
      <c r="D884" s="170" t="s">
        <v>1675</v>
      </c>
      <c r="E884" s="171" t="s">
        <v>3960</v>
      </c>
    </row>
    <row r="885" spans="1:5" x14ac:dyDescent="0.2">
      <c r="A885" s="169" t="s">
        <v>3923</v>
      </c>
      <c r="B885" s="169" t="s">
        <v>1663</v>
      </c>
      <c r="C885" s="169" t="s">
        <v>149</v>
      </c>
      <c r="D885" s="170" t="s">
        <v>1675</v>
      </c>
      <c r="E885" s="171" t="s">
        <v>3962</v>
      </c>
    </row>
    <row r="886" spans="1:5" x14ac:dyDescent="0.2">
      <c r="A886" s="169" t="s">
        <v>3923</v>
      </c>
      <c r="B886" s="169" t="s">
        <v>1663</v>
      </c>
      <c r="C886" s="169" t="s">
        <v>149</v>
      </c>
      <c r="D886" s="170" t="s">
        <v>1675</v>
      </c>
      <c r="E886" s="171" t="s">
        <v>3960</v>
      </c>
    </row>
    <row r="887" spans="1:5" x14ac:dyDescent="0.2">
      <c r="A887" s="169" t="s">
        <v>3923</v>
      </c>
      <c r="B887" s="169" t="s">
        <v>1642</v>
      </c>
      <c r="C887" s="169" t="s">
        <v>148</v>
      </c>
      <c r="D887" s="170" t="s">
        <v>1675</v>
      </c>
      <c r="E887" s="171" t="s">
        <v>3964</v>
      </c>
    </row>
    <row r="888" spans="1:5" x14ac:dyDescent="0.2">
      <c r="A888" s="169" t="s">
        <v>3923</v>
      </c>
      <c r="B888" s="169" t="s">
        <v>1642</v>
      </c>
      <c r="C888" s="169" t="s">
        <v>148</v>
      </c>
      <c r="D888" s="170" t="s">
        <v>1675</v>
      </c>
      <c r="E888" s="171" t="s">
        <v>3962</v>
      </c>
    </row>
    <row r="889" spans="1:5" x14ac:dyDescent="0.2">
      <c r="A889" s="169" t="s">
        <v>3923</v>
      </c>
      <c r="B889" s="169" t="s">
        <v>1642</v>
      </c>
      <c r="C889" s="169" t="s">
        <v>148</v>
      </c>
      <c r="D889" s="170" t="s">
        <v>1675</v>
      </c>
      <c r="E889" s="171" t="s">
        <v>3960</v>
      </c>
    </row>
    <row r="890" spans="1:5" x14ac:dyDescent="0.2">
      <c r="A890" s="169" t="s">
        <v>3923</v>
      </c>
      <c r="B890" s="169" t="s">
        <v>1621</v>
      </c>
      <c r="C890" s="169" t="s">
        <v>147</v>
      </c>
      <c r="D890" s="170" t="s">
        <v>1675</v>
      </c>
      <c r="E890" s="171" t="s">
        <v>3962</v>
      </c>
    </row>
    <row r="891" spans="1:5" x14ac:dyDescent="0.2">
      <c r="A891" s="169" t="s">
        <v>3923</v>
      </c>
      <c r="B891" s="169" t="s">
        <v>1621</v>
      </c>
      <c r="C891" s="169" t="s">
        <v>147</v>
      </c>
      <c r="D891" s="170" t="s">
        <v>1675</v>
      </c>
      <c r="E891" s="171" t="s">
        <v>3960</v>
      </c>
    </row>
    <row r="892" spans="1:5" x14ac:dyDescent="0.2">
      <c r="A892" s="169" t="s">
        <v>3923</v>
      </c>
      <c r="B892" s="169" t="s">
        <v>1631</v>
      </c>
      <c r="C892" s="169" t="s">
        <v>146</v>
      </c>
      <c r="D892" s="170" t="s">
        <v>1675</v>
      </c>
      <c r="E892" s="171" t="s">
        <v>3964</v>
      </c>
    </row>
    <row r="893" spans="1:5" x14ac:dyDescent="0.2">
      <c r="A893" s="169" t="s">
        <v>3923</v>
      </c>
      <c r="B893" s="169" t="s">
        <v>1631</v>
      </c>
      <c r="C893" s="169" t="s">
        <v>146</v>
      </c>
      <c r="D893" s="170" t="s">
        <v>1675</v>
      </c>
      <c r="E893" s="171" t="s">
        <v>3962</v>
      </c>
    </row>
    <row r="894" spans="1:5" x14ac:dyDescent="0.2">
      <c r="A894" s="169" t="s">
        <v>3923</v>
      </c>
      <c r="B894" s="169" t="s">
        <v>1631</v>
      </c>
      <c r="C894" s="169" t="s">
        <v>146</v>
      </c>
      <c r="D894" s="170" t="s">
        <v>1675</v>
      </c>
      <c r="E894" s="171" t="s">
        <v>3960</v>
      </c>
    </row>
    <row r="895" spans="1:5" x14ac:dyDescent="0.2">
      <c r="A895" s="169" t="s">
        <v>3923</v>
      </c>
      <c r="B895" s="169" t="s">
        <v>1622</v>
      </c>
      <c r="C895" s="169" t="s">
        <v>140</v>
      </c>
      <c r="D895" s="170" t="s">
        <v>1675</v>
      </c>
      <c r="E895" s="171" t="s">
        <v>3964</v>
      </c>
    </row>
    <row r="896" spans="1:5" x14ac:dyDescent="0.2">
      <c r="A896" s="169" t="s">
        <v>3923</v>
      </c>
      <c r="B896" s="169" t="s">
        <v>1622</v>
      </c>
      <c r="C896" s="169" t="s">
        <v>140</v>
      </c>
      <c r="D896" s="170" t="s">
        <v>1675</v>
      </c>
      <c r="E896" s="171" t="s">
        <v>3962</v>
      </c>
    </row>
    <row r="897" spans="1:5" x14ac:dyDescent="0.2">
      <c r="A897" s="169" t="s">
        <v>3923</v>
      </c>
      <c r="B897" s="169" t="s">
        <v>1622</v>
      </c>
      <c r="C897" s="169" t="s">
        <v>140</v>
      </c>
      <c r="D897" s="170" t="s">
        <v>1675</v>
      </c>
      <c r="E897" s="171" t="s">
        <v>3960</v>
      </c>
    </row>
    <row r="898" spans="1:5" x14ac:dyDescent="0.2">
      <c r="A898" s="169" t="s">
        <v>3923</v>
      </c>
      <c r="B898" s="169" t="s">
        <v>1622</v>
      </c>
      <c r="C898" s="169" t="s">
        <v>140</v>
      </c>
      <c r="D898" s="170" t="s">
        <v>1675</v>
      </c>
      <c r="E898" s="171" t="s">
        <v>3961</v>
      </c>
    </row>
    <row r="899" spans="1:5" x14ac:dyDescent="0.2">
      <c r="A899" s="169" t="s">
        <v>3923</v>
      </c>
      <c r="B899" s="169" t="s">
        <v>1670</v>
      </c>
      <c r="C899" s="169" t="s">
        <v>141</v>
      </c>
      <c r="D899" s="170" t="s">
        <v>1675</v>
      </c>
      <c r="E899" s="171" t="s">
        <v>3962</v>
      </c>
    </row>
    <row r="900" spans="1:5" x14ac:dyDescent="0.2">
      <c r="A900" s="169" t="s">
        <v>3923</v>
      </c>
      <c r="B900" s="169" t="s">
        <v>1670</v>
      </c>
      <c r="C900" s="169" t="s">
        <v>141</v>
      </c>
      <c r="D900" s="170" t="s">
        <v>1675</v>
      </c>
      <c r="E900" s="171" t="s">
        <v>3960</v>
      </c>
    </row>
    <row r="901" spans="1:5" x14ac:dyDescent="0.2">
      <c r="A901" s="169" t="s">
        <v>3923</v>
      </c>
      <c r="B901" s="169" t="s">
        <v>1628</v>
      </c>
      <c r="C901" s="169" t="s">
        <v>152</v>
      </c>
      <c r="D901" s="170" t="s">
        <v>1675</v>
      </c>
      <c r="E901" s="171" t="s">
        <v>3962</v>
      </c>
    </row>
    <row r="902" spans="1:5" x14ac:dyDescent="0.2">
      <c r="A902" s="169" t="s">
        <v>3923</v>
      </c>
      <c r="B902" s="169" t="s">
        <v>1628</v>
      </c>
      <c r="C902" s="169" t="s">
        <v>152</v>
      </c>
      <c r="D902" s="170" t="s">
        <v>1675</v>
      </c>
      <c r="E902" s="171" t="s">
        <v>3960</v>
      </c>
    </row>
    <row r="903" spans="1:5" x14ac:dyDescent="0.2">
      <c r="A903" s="169" t="s">
        <v>3923</v>
      </c>
      <c r="B903" s="169" t="s">
        <v>1628</v>
      </c>
      <c r="C903" s="169" t="s">
        <v>152</v>
      </c>
      <c r="D903" s="170" t="s">
        <v>1675</v>
      </c>
      <c r="E903" s="171" t="s">
        <v>3963</v>
      </c>
    </row>
    <row r="904" spans="1:5" x14ac:dyDescent="0.2">
      <c r="A904" s="169" t="s">
        <v>3923</v>
      </c>
      <c r="B904" s="169" t="s">
        <v>1650</v>
      </c>
      <c r="C904" s="169" t="s">
        <v>145</v>
      </c>
      <c r="D904" s="170" t="s">
        <v>1675</v>
      </c>
      <c r="E904" s="171" t="s">
        <v>3964</v>
      </c>
    </row>
    <row r="905" spans="1:5" x14ac:dyDescent="0.2">
      <c r="A905" s="169" t="s">
        <v>3923</v>
      </c>
      <c r="B905" s="169" t="s">
        <v>1650</v>
      </c>
      <c r="C905" s="169" t="s">
        <v>145</v>
      </c>
      <c r="D905" s="170" t="s">
        <v>1675</v>
      </c>
      <c r="E905" s="171" t="s">
        <v>3962</v>
      </c>
    </row>
    <row r="906" spans="1:5" x14ac:dyDescent="0.2">
      <c r="A906" s="169" t="s">
        <v>3923</v>
      </c>
      <c r="B906" s="169" t="s">
        <v>1650</v>
      </c>
      <c r="C906" s="169" t="s">
        <v>145</v>
      </c>
      <c r="D906" s="170" t="s">
        <v>1675</v>
      </c>
      <c r="E906" s="171" t="s">
        <v>3960</v>
      </c>
    </row>
    <row r="907" spans="1:5" x14ac:dyDescent="0.2">
      <c r="A907" s="169" t="s">
        <v>3923</v>
      </c>
      <c r="B907" s="169" t="s">
        <v>1646</v>
      </c>
      <c r="C907" s="169" t="s">
        <v>155</v>
      </c>
      <c r="D907" s="170" t="s">
        <v>1675</v>
      </c>
      <c r="E907" s="171" t="s">
        <v>3962</v>
      </c>
    </row>
    <row r="908" spans="1:5" x14ac:dyDescent="0.2">
      <c r="A908" s="169" t="s">
        <v>3923</v>
      </c>
      <c r="B908" s="169" t="s">
        <v>1646</v>
      </c>
      <c r="C908" s="169" t="s">
        <v>155</v>
      </c>
      <c r="D908" s="170" t="s">
        <v>1675</v>
      </c>
      <c r="E908" s="171" t="s">
        <v>3960</v>
      </c>
    </row>
    <row r="909" spans="1:5" x14ac:dyDescent="0.2">
      <c r="A909" s="169" t="s">
        <v>3923</v>
      </c>
      <c r="B909" s="169" t="s">
        <v>1646</v>
      </c>
      <c r="C909" s="169" t="s">
        <v>155</v>
      </c>
      <c r="D909" s="170" t="s">
        <v>1675</v>
      </c>
      <c r="E909" s="171" t="s">
        <v>3965</v>
      </c>
    </row>
    <row r="910" spans="1:5" x14ac:dyDescent="0.2">
      <c r="A910" s="169" t="s">
        <v>3923</v>
      </c>
      <c r="B910" s="169" t="s">
        <v>1638</v>
      </c>
      <c r="C910" s="169" t="s">
        <v>144</v>
      </c>
      <c r="D910" s="170" t="s">
        <v>1675</v>
      </c>
      <c r="E910" s="171" t="s">
        <v>3962</v>
      </c>
    </row>
    <row r="911" spans="1:5" x14ac:dyDescent="0.2">
      <c r="A911" s="169" t="s">
        <v>3923</v>
      </c>
      <c r="B911" s="169" t="s">
        <v>1638</v>
      </c>
      <c r="C911" s="169" t="s">
        <v>144</v>
      </c>
      <c r="D911" s="170" t="s">
        <v>1675</v>
      </c>
      <c r="E911" s="171" t="s">
        <v>3960</v>
      </c>
    </row>
    <row r="912" spans="1:5" x14ac:dyDescent="0.2">
      <c r="A912" s="169" t="s">
        <v>3923</v>
      </c>
      <c r="B912" s="169" t="s">
        <v>1638</v>
      </c>
      <c r="C912" s="169" t="s">
        <v>144</v>
      </c>
      <c r="D912" s="170" t="s">
        <v>1675</v>
      </c>
      <c r="E912" s="171" t="s">
        <v>3961</v>
      </c>
    </row>
    <row r="913" spans="1:5" x14ac:dyDescent="0.2">
      <c r="A913" s="169" t="s">
        <v>3923</v>
      </c>
      <c r="B913" s="169" t="s">
        <v>1633</v>
      </c>
      <c r="C913" s="169" t="s">
        <v>143</v>
      </c>
      <c r="D913" s="170" t="s">
        <v>1675</v>
      </c>
      <c r="E913" s="171" t="s">
        <v>3964</v>
      </c>
    </row>
    <row r="914" spans="1:5" x14ac:dyDescent="0.2">
      <c r="A914" s="169" t="s">
        <v>3923</v>
      </c>
      <c r="B914" s="169" t="s">
        <v>1633</v>
      </c>
      <c r="C914" s="169" t="s">
        <v>143</v>
      </c>
      <c r="D914" s="170" t="s">
        <v>1675</v>
      </c>
      <c r="E914" s="171" t="s">
        <v>3962</v>
      </c>
    </row>
    <row r="915" spans="1:5" x14ac:dyDescent="0.2">
      <c r="A915" s="169" t="s">
        <v>3923</v>
      </c>
      <c r="B915" s="169" t="s">
        <v>1633</v>
      </c>
      <c r="C915" s="169" t="s">
        <v>143</v>
      </c>
      <c r="D915" s="170" t="s">
        <v>1675</v>
      </c>
      <c r="E915" s="171" t="s">
        <v>3960</v>
      </c>
    </row>
    <row r="916" spans="1:5" x14ac:dyDescent="0.2">
      <c r="A916" s="169" t="s">
        <v>3923</v>
      </c>
      <c r="B916" s="169" t="s">
        <v>1635</v>
      </c>
      <c r="C916" s="169" t="s">
        <v>153</v>
      </c>
      <c r="D916" s="170" t="s">
        <v>1675</v>
      </c>
      <c r="E916" s="171" t="s">
        <v>3964</v>
      </c>
    </row>
    <row r="917" spans="1:5" x14ac:dyDescent="0.2">
      <c r="A917" s="169" t="s">
        <v>3923</v>
      </c>
      <c r="B917" s="169" t="s">
        <v>1635</v>
      </c>
      <c r="C917" s="169" t="s">
        <v>153</v>
      </c>
      <c r="D917" s="170" t="s">
        <v>1675</v>
      </c>
      <c r="E917" s="171" t="s">
        <v>3962</v>
      </c>
    </row>
    <row r="918" spans="1:5" x14ac:dyDescent="0.2">
      <c r="A918" s="169" t="s">
        <v>3923</v>
      </c>
      <c r="B918" s="169" t="s">
        <v>1635</v>
      </c>
      <c r="C918" s="169" t="s">
        <v>153</v>
      </c>
      <c r="D918" s="170" t="s">
        <v>1675</v>
      </c>
      <c r="E918" s="171" t="s">
        <v>3960</v>
      </c>
    </row>
    <row r="919" spans="1:5" x14ac:dyDescent="0.2">
      <c r="A919" s="169" t="s">
        <v>3923</v>
      </c>
      <c r="B919" s="169" t="s">
        <v>1635</v>
      </c>
      <c r="C919" s="169" t="s">
        <v>153</v>
      </c>
      <c r="D919" s="170" t="s">
        <v>1675</v>
      </c>
      <c r="E919" s="171" t="s">
        <v>3961</v>
      </c>
    </row>
    <row r="920" spans="1:5" x14ac:dyDescent="0.2">
      <c r="A920" s="169" t="s">
        <v>3923</v>
      </c>
      <c r="B920" s="169" t="s">
        <v>1649</v>
      </c>
      <c r="C920" s="169" t="s">
        <v>142</v>
      </c>
      <c r="D920" s="170" t="s">
        <v>1675</v>
      </c>
      <c r="E920" s="171" t="s">
        <v>3962</v>
      </c>
    </row>
    <row r="921" spans="1:5" x14ac:dyDescent="0.2">
      <c r="A921" s="169" t="s">
        <v>3923</v>
      </c>
      <c r="B921" s="169" t="s">
        <v>1649</v>
      </c>
      <c r="C921" s="169" t="s">
        <v>142</v>
      </c>
      <c r="D921" s="170" t="s">
        <v>1675</v>
      </c>
      <c r="E921" s="171" t="s">
        <v>3960</v>
      </c>
    </row>
    <row r="922" spans="1:5" x14ac:dyDescent="0.2">
      <c r="A922" s="169" t="s">
        <v>3923</v>
      </c>
      <c r="B922" s="169" t="s">
        <v>1618</v>
      </c>
      <c r="C922" s="169" t="s">
        <v>11</v>
      </c>
      <c r="D922" s="170" t="s">
        <v>1675</v>
      </c>
      <c r="E922" s="171" t="s">
        <v>3962</v>
      </c>
    </row>
    <row r="923" spans="1:5" x14ac:dyDescent="0.2">
      <c r="A923" s="169" t="s">
        <v>3923</v>
      </c>
      <c r="B923" s="169" t="s">
        <v>1618</v>
      </c>
      <c r="C923" s="169" t="s">
        <v>11</v>
      </c>
      <c r="D923" s="170" t="s">
        <v>1675</v>
      </c>
      <c r="E923" s="171" t="s">
        <v>3960</v>
      </c>
    </row>
    <row r="924" spans="1:5" x14ac:dyDescent="0.2">
      <c r="A924" s="169" t="s">
        <v>3923</v>
      </c>
      <c r="B924" s="169" t="s">
        <v>1662</v>
      </c>
      <c r="C924" s="169" t="s">
        <v>151</v>
      </c>
      <c r="D924" s="170" t="s">
        <v>1675</v>
      </c>
      <c r="E924" s="171" t="s">
        <v>3962</v>
      </c>
    </row>
    <row r="925" spans="1:5" x14ac:dyDescent="0.2">
      <c r="A925" s="169" t="s">
        <v>3923</v>
      </c>
      <c r="B925" s="169" t="s">
        <v>1662</v>
      </c>
      <c r="C925" s="169" t="s">
        <v>151</v>
      </c>
      <c r="D925" s="170" t="s">
        <v>1675</v>
      </c>
      <c r="E925" s="171" t="s">
        <v>3960</v>
      </c>
    </row>
    <row r="926" spans="1:5" x14ac:dyDescent="0.2">
      <c r="A926" s="169" t="s">
        <v>3923</v>
      </c>
      <c r="B926" s="169" t="s">
        <v>1609</v>
      </c>
      <c r="C926" s="169" t="s">
        <v>173</v>
      </c>
      <c r="D926" s="170" t="s">
        <v>1675</v>
      </c>
      <c r="E926" s="171" t="s">
        <v>3960</v>
      </c>
    </row>
    <row r="927" spans="1:5" x14ac:dyDescent="0.2">
      <c r="A927" s="169" t="s">
        <v>3923</v>
      </c>
      <c r="B927" s="169" t="s">
        <v>1609</v>
      </c>
      <c r="C927" s="169" t="s">
        <v>173</v>
      </c>
      <c r="D927" s="170" t="s">
        <v>1675</v>
      </c>
      <c r="E927" s="171" t="s">
        <v>3967</v>
      </c>
    </row>
    <row r="928" spans="1:5" x14ac:dyDescent="0.2">
      <c r="A928" s="169" t="s">
        <v>3923</v>
      </c>
      <c r="B928" s="169" t="s">
        <v>1609</v>
      </c>
      <c r="C928" s="169" t="s">
        <v>173</v>
      </c>
      <c r="D928" s="170" t="s">
        <v>1675</v>
      </c>
      <c r="E928" s="171" t="s">
        <v>3963</v>
      </c>
    </row>
    <row r="929" spans="1:5" x14ac:dyDescent="0.2">
      <c r="A929" s="169" t="s">
        <v>3923</v>
      </c>
      <c r="B929" s="169" t="s">
        <v>1609</v>
      </c>
      <c r="C929" s="169" t="s">
        <v>173</v>
      </c>
      <c r="D929" s="170" t="s">
        <v>1675</v>
      </c>
      <c r="E929" s="171" t="s">
        <v>3961</v>
      </c>
    </row>
    <row r="930" spans="1:5" x14ac:dyDescent="0.2">
      <c r="A930" s="169" t="s">
        <v>3923</v>
      </c>
      <c r="B930" s="169" t="s">
        <v>1640</v>
      </c>
      <c r="C930" s="169" t="s">
        <v>179</v>
      </c>
      <c r="D930" s="170" t="s">
        <v>1675</v>
      </c>
      <c r="E930" s="171" t="s">
        <v>3961</v>
      </c>
    </row>
    <row r="931" spans="1:5" x14ac:dyDescent="0.2">
      <c r="A931" s="169" t="s">
        <v>3923</v>
      </c>
      <c r="B931" s="169" t="s">
        <v>1624</v>
      </c>
      <c r="C931" s="169" t="s">
        <v>172</v>
      </c>
      <c r="D931" s="170" t="s">
        <v>1675</v>
      </c>
      <c r="E931" s="171" t="s">
        <v>3961</v>
      </c>
    </row>
    <row r="932" spans="1:5" x14ac:dyDescent="0.2">
      <c r="A932" s="169" t="s">
        <v>3923</v>
      </c>
      <c r="B932" s="169" t="s">
        <v>1660</v>
      </c>
      <c r="C932" s="169" t="s">
        <v>1060</v>
      </c>
      <c r="D932" s="170" t="s">
        <v>1675</v>
      </c>
      <c r="E932" s="171" t="s">
        <v>3960</v>
      </c>
    </row>
    <row r="933" spans="1:5" x14ac:dyDescent="0.2">
      <c r="A933" s="169" t="s">
        <v>3923</v>
      </c>
      <c r="B933" s="169" t="s">
        <v>1660</v>
      </c>
      <c r="C933" s="169" t="s">
        <v>1060</v>
      </c>
      <c r="D933" s="170" t="s">
        <v>1675</v>
      </c>
      <c r="E933" s="171" t="s">
        <v>3963</v>
      </c>
    </row>
    <row r="934" spans="1:5" x14ac:dyDescent="0.2">
      <c r="A934" s="169" t="s">
        <v>3923</v>
      </c>
      <c r="B934" s="169" t="s">
        <v>1656</v>
      </c>
      <c r="C934" s="169" t="s">
        <v>1322</v>
      </c>
      <c r="D934" s="170" t="s">
        <v>1675</v>
      </c>
      <c r="E934" s="171" t="s">
        <v>3960</v>
      </c>
    </row>
    <row r="935" spans="1:5" x14ac:dyDescent="0.2">
      <c r="A935" s="169" t="s">
        <v>3923</v>
      </c>
      <c r="B935" s="169" t="s">
        <v>2746</v>
      </c>
      <c r="C935" s="169" t="s">
        <v>2747</v>
      </c>
      <c r="D935" s="170" t="s">
        <v>1675</v>
      </c>
      <c r="E935" s="171" t="s">
        <v>3960</v>
      </c>
    </row>
    <row r="936" spans="1:5" x14ac:dyDescent="0.2">
      <c r="A936" s="169" t="s">
        <v>3923</v>
      </c>
      <c r="B936" s="169" t="s">
        <v>3983</v>
      </c>
      <c r="C936" s="169" t="s">
        <v>2810</v>
      </c>
      <c r="D936" s="170" t="s">
        <v>1675</v>
      </c>
      <c r="E936" s="171" t="s">
        <v>3960</v>
      </c>
    </row>
    <row r="937" spans="1:5" x14ac:dyDescent="0.2">
      <c r="A937" s="169" t="s">
        <v>3923</v>
      </c>
      <c r="B937" s="169" t="s">
        <v>1901</v>
      </c>
      <c r="C937" s="169" t="s">
        <v>1902</v>
      </c>
      <c r="D937" s="170" t="s">
        <v>1675</v>
      </c>
      <c r="E937" s="171" t="s">
        <v>3960</v>
      </c>
    </row>
    <row r="938" spans="1:5" x14ac:dyDescent="0.2">
      <c r="A938" s="169" t="s">
        <v>3923</v>
      </c>
      <c r="B938" s="169" t="s">
        <v>1905</v>
      </c>
      <c r="C938" s="169" t="s">
        <v>1906</v>
      </c>
      <c r="D938" s="170" t="s">
        <v>1675</v>
      </c>
      <c r="E938" s="171" t="s">
        <v>3960</v>
      </c>
    </row>
    <row r="939" spans="1:5" x14ac:dyDescent="0.2">
      <c r="A939" s="169" t="s">
        <v>3923</v>
      </c>
      <c r="B939" s="169" t="s">
        <v>1925</v>
      </c>
      <c r="C939" s="169" t="s">
        <v>1926</v>
      </c>
      <c r="D939" s="170" t="s">
        <v>1675</v>
      </c>
      <c r="E939" s="171" t="s">
        <v>3960</v>
      </c>
    </row>
    <row r="940" spans="1:5" x14ac:dyDescent="0.2">
      <c r="A940" s="169" t="s">
        <v>3923</v>
      </c>
      <c r="B940" s="169" t="s">
        <v>1925</v>
      </c>
      <c r="C940" s="169" t="s">
        <v>1926</v>
      </c>
      <c r="D940" s="170" t="s">
        <v>1675</v>
      </c>
      <c r="E940" s="171" t="s">
        <v>3963</v>
      </c>
    </row>
    <row r="941" spans="1:5" x14ac:dyDescent="0.2">
      <c r="A941" s="169" t="s">
        <v>3923</v>
      </c>
      <c r="B941" s="169" t="s">
        <v>1903</v>
      </c>
      <c r="C941" s="169" t="s">
        <v>1904</v>
      </c>
      <c r="D941" s="170" t="s">
        <v>1675</v>
      </c>
      <c r="E941" s="171" t="s">
        <v>3960</v>
      </c>
    </row>
    <row r="942" spans="1:5" x14ac:dyDescent="0.2">
      <c r="A942" s="169" t="s">
        <v>3923</v>
      </c>
      <c r="B942" s="169" t="s">
        <v>1899</v>
      </c>
      <c r="C942" s="169" t="s">
        <v>1900</v>
      </c>
      <c r="D942" s="170" t="s">
        <v>1675</v>
      </c>
      <c r="E942" s="171" t="s">
        <v>3960</v>
      </c>
    </row>
    <row r="943" spans="1:5" x14ac:dyDescent="0.2">
      <c r="A943" s="169" t="s">
        <v>3923</v>
      </c>
      <c r="B943" s="169" t="s">
        <v>2733</v>
      </c>
      <c r="C943" s="169" t="s">
        <v>2264</v>
      </c>
      <c r="D943" s="170" t="s">
        <v>1675</v>
      </c>
      <c r="E943" s="171" t="s">
        <v>3960</v>
      </c>
    </row>
    <row r="944" spans="1:5" x14ac:dyDescent="0.2">
      <c r="A944" s="169" t="s">
        <v>3923</v>
      </c>
      <c r="B944" s="169" t="s">
        <v>3984</v>
      </c>
      <c r="C944" s="169" t="s">
        <v>3881</v>
      </c>
      <c r="D944" s="170" t="s">
        <v>1675</v>
      </c>
      <c r="E944" s="171" t="s">
        <v>3960</v>
      </c>
    </row>
    <row r="945" spans="1:5" x14ac:dyDescent="0.2">
      <c r="A945" s="169" t="s">
        <v>3923</v>
      </c>
      <c r="B945" s="169" t="s">
        <v>2383</v>
      </c>
      <c r="C945" s="169" t="s">
        <v>1011</v>
      </c>
      <c r="D945" s="170" t="s">
        <v>394</v>
      </c>
      <c r="E945" s="171" t="s">
        <v>3964</v>
      </c>
    </row>
    <row r="946" spans="1:5" x14ac:dyDescent="0.2">
      <c r="A946" s="169" t="s">
        <v>3923</v>
      </c>
      <c r="B946" s="169" t="s">
        <v>2383</v>
      </c>
      <c r="C946" s="169" t="s">
        <v>1011</v>
      </c>
      <c r="D946" s="170" t="s">
        <v>394</v>
      </c>
      <c r="E946" s="171" t="s">
        <v>3960</v>
      </c>
    </row>
    <row r="947" spans="1:5" x14ac:dyDescent="0.2">
      <c r="A947" s="169" t="s">
        <v>3923</v>
      </c>
      <c r="B947" s="169" t="s">
        <v>2383</v>
      </c>
      <c r="C947" s="169" t="s">
        <v>1011</v>
      </c>
      <c r="D947" s="170" t="s">
        <v>394</v>
      </c>
      <c r="E947" s="171" t="s">
        <v>3963</v>
      </c>
    </row>
    <row r="948" spans="1:5" x14ac:dyDescent="0.2">
      <c r="A948" s="169" t="s">
        <v>3923</v>
      </c>
      <c r="B948" s="169" t="s">
        <v>2383</v>
      </c>
      <c r="C948" s="169" t="s">
        <v>1011</v>
      </c>
      <c r="D948" s="170" t="s">
        <v>394</v>
      </c>
      <c r="E948" s="171" t="s">
        <v>3961</v>
      </c>
    </row>
    <row r="949" spans="1:5" x14ac:dyDescent="0.2">
      <c r="A949" s="169" t="s">
        <v>3923</v>
      </c>
      <c r="B949" s="169" t="s">
        <v>1085</v>
      </c>
      <c r="C949" s="169" t="s">
        <v>898</v>
      </c>
      <c r="D949" s="170" t="s">
        <v>394</v>
      </c>
      <c r="E949" s="171" t="s">
        <v>3964</v>
      </c>
    </row>
    <row r="950" spans="1:5" x14ac:dyDescent="0.2">
      <c r="A950" s="169" t="s">
        <v>3923</v>
      </c>
      <c r="B950" s="169" t="s">
        <v>1085</v>
      </c>
      <c r="C950" s="169" t="s">
        <v>898</v>
      </c>
      <c r="D950" s="170" t="s">
        <v>394</v>
      </c>
      <c r="E950" s="171" t="s">
        <v>3960</v>
      </c>
    </row>
    <row r="951" spans="1:5" x14ac:dyDescent="0.2">
      <c r="A951" s="169" t="s">
        <v>3923</v>
      </c>
      <c r="B951" s="169" t="s">
        <v>1085</v>
      </c>
      <c r="C951" s="169" t="s">
        <v>898</v>
      </c>
      <c r="D951" s="170" t="s">
        <v>394</v>
      </c>
      <c r="E951" s="171" t="s">
        <v>3963</v>
      </c>
    </row>
    <row r="952" spans="1:5" x14ac:dyDescent="0.2">
      <c r="A952" s="169" t="s">
        <v>3923</v>
      </c>
      <c r="B952" s="169" t="s">
        <v>1085</v>
      </c>
      <c r="C952" s="169" t="s">
        <v>898</v>
      </c>
      <c r="D952" s="170" t="s">
        <v>394</v>
      </c>
      <c r="E952" s="171" t="s">
        <v>3961</v>
      </c>
    </row>
    <row r="953" spans="1:5" x14ac:dyDescent="0.2">
      <c r="A953" s="169" t="s">
        <v>3923</v>
      </c>
      <c r="B953" s="169" t="s">
        <v>1814</v>
      </c>
      <c r="C953" s="169" t="s">
        <v>1815</v>
      </c>
      <c r="D953" s="170" t="s">
        <v>394</v>
      </c>
      <c r="E953" s="171" t="s">
        <v>3960</v>
      </c>
    </row>
    <row r="954" spans="1:5" x14ac:dyDescent="0.2">
      <c r="A954" s="169" t="s">
        <v>3923</v>
      </c>
      <c r="B954" s="169" t="s">
        <v>1086</v>
      </c>
      <c r="C954" s="169" t="s">
        <v>935</v>
      </c>
      <c r="D954" s="170" t="s">
        <v>394</v>
      </c>
      <c r="E954" s="171" t="s">
        <v>3960</v>
      </c>
    </row>
    <row r="955" spans="1:5" x14ac:dyDescent="0.2">
      <c r="A955" s="169" t="s">
        <v>3923</v>
      </c>
      <c r="B955" s="169" t="s">
        <v>1086</v>
      </c>
      <c r="C955" s="169" t="s">
        <v>935</v>
      </c>
      <c r="D955" s="170" t="s">
        <v>394</v>
      </c>
      <c r="E955" s="171" t="s">
        <v>3963</v>
      </c>
    </row>
    <row r="956" spans="1:5" x14ac:dyDescent="0.2">
      <c r="A956" s="169" t="s">
        <v>3923</v>
      </c>
      <c r="B956" s="169" t="s">
        <v>595</v>
      </c>
      <c r="C956" s="169" t="s">
        <v>287</v>
      </c>
      <c r="D956" s="170" t="s">
        <v>394</v>
      </c>
      <c r="E956" s="171" t="s">
        <v>3962</v>
      </c>
    </row>
    <row r="957" spans="1:5" x14ac:dyDescent="0.2">
      <c r="A957" s="169" t="s">
        <v>3923</v>
      </c>
      <c r="B957" s="169" t="s">
        <v>595</v>
      </c>
      <c r="C957" s="169" t="s">
        <v>287</v>
      </c>
      <c r="D957" s="170" t="s">
        <v>394</v>
      </c>
      <c r="E957" s="171" t="s">
        <v>3960</v>
      </c>
    </row>
    <row r="958" spans="1:5" x14ac:dyDescent="0.2">
      <c r="A958" s="169" t="s">
        <v>3923</v>
      </c>
      <c r="B958" s="169" t="s">
        <v>595</v>
      </c>
      <c r="C958" s="169" t="s">
        <v>287</v>
      </c>
      <c r="D958" s="170" t="s">
        <v>394</v>
      </c>
      <c r="E958" s="171" t="s">
        <v>3961</v>
      </c>
    </row>
    <row r="959" spans="1:5" x14ac:dyDescent="0.2">
      <c r="A959" s="169" t="s">
        <v>3923</v>
      </c>
      <c r="B959" s="169" t="s">
        <v>2384</v>
      </c>
      <c r="C959" s="169" t="s">
        <v>1012</v>
      </c>
      <c r="D959" s="170" t="s">
        <v>394</v>
      </c>
      <c r="E959" s="171" t="s">
        <v>3964</v>
      </c>
    </row>
    <row r="960" spans="1:5" x14ac:dyDescent="0.2">
      <c r="A960" s="169" t="s">
        <v>3923</v>
      </c>
      <c r="B960" s="169" t="s">
        <v>2384</v>
      </c>
      <c r="C960" s="169" t="s">
        <v>1012</v>
      </c>
      <c r="D960" s="170" t="s">
        <v>394</v>
      </c>
      <c r="E960" s="171" t="s">
        <v>3960</v>
      </c>
    </row>
    <row r="961" spans="1:5" x14ac:dyDescent="0.2">
      <c r="A961" s="169" t="s">
        <v>3923</v>
      </c>
      <c r="B961" s="169" t="s">
        <v>2384</v>
      </c>
      <c r="C961" s="169" t="s">
        <v>1012</v>
      </c>
      <c r="D961" s="170" t="s">
        <v>394</v>
      </c>
      <c r="E961" s="171" t="s">
        <v>3963</v>
      </c>
    </row>
    <row r="962" spans="1:5" x14ac:dyDescent="0.2">
      <c r="A962" s="169" t="s">
        <v>3923</v>
      </c>
      <c r="B962" s="169" t="s">
        <v>2384</v>
      </c>
      <c r="C962" s="169" t="s">
        <v>1012</v>
      </c>
      <c r="D962" s="170" t="s">
        <v>394</v>
      </c>
      <c r="E962" s="171" t="s">
        <v>3961</v>
      </c>
    </row>
    <row r="963" spans="1:5" x14ac:dyDescent="0.2">
      <c r="A963" s="169" t="s">
        <v>3923</v>
      </c>
      <c r="B963" s="169" t="s">
        <v>2385</v>
      </c>
      <c r="C963" s="169" t="s">
        <v>1595</v>
      </c>
      <c r="D963" s="170" t="s">
        <v>394</v>
      </c>
      <c r="E963" s="171" t="s">
        <v>3964</v>
      </c>
    </row>
    <row r="964" spans="1:5" x14ac:dyDescent="0.2">
      <c r="A964" s="169" t="s">
        <v>3923</v>
      </c>
      <c r="B964" s="169" t="s">
        <v>2385</v>
      </c>
      <c r="C964" s="169" t="s">
        <v>1595</v>
      </c>
      <c r="D964" s="170" t="s">
        <v>394</v>
      </c>
      <c r="E964" s="171" t="s">
        <v>3960</v>
      </c>
    </row>
    <row r="965" spans="1:5" x14ac:dyDescent="0.2">
      <c r="A965" s="169" t="s">
        <v>3923</v>
      </c>
      <c r="B965" s="169" t="s">
        <v>2385</v>
      </c>
      <c r="C965" s="169" t="s">
        <v>1595</v>
      </c>
      <c r="D965" s="170" t="s">
        <v>394</v>
      </c>
      <c r="E965" s="171" t="s">
        <v>3963</v>
      </c>
    </row>
    <row r="966" spans="1:5" x14ac:dyDescent="0.2">
      <c r="A966" s="169" t="s">
        <v>3923</v>
      </c>
      <c r="B966" s="169" t="s">
        <v>2385</v>
      </c>
      <c r="C966" s="169" t="s">
        <v>1595</v>
      </c>
      <c r="D966" s="170" t="s">
        <v>394</v>
      </c>
      <c r="E966" s="171" t="s">
        <v>3961</v>
      </c>
    </row>
    <row r="967" spans="1:5" x14ac:dyDescent="0.2">
      <c r="A967" s="169" t="s">
        <v>3923</v>
      </c>
      <c r="B967" s="169" t="s">
        <v>1087</v>
      </c>
      <c r="C967" s="169" t="s">
        <v>931</v>
      </c>
      <c r="D967" s="170" t="s">
        <v>394</v>
      </c>
      <c r="E967" s="171" t="s">
        <v>3960</v>
      </c>
    </row>
    <row r="968" spans="1:5" x14ac:dyDescent="0.2">
      <c r="A968" s="169" t="s">
        <v>3923</v>
      </c>
      <c r="B968" s="169" t="s">
        <v>2033</v>
      </c>
      <c r="C968" s="169" t="s">
        <v>2034</v>
      </c>
      <c r="D968" s="170" t="s">
        <v>394</v>
      </c>
      <c r="E968" s="171" t="s">
        <v>3964</v>
      </c>
    </row>
    <row r="969" spans="1:5" x14ac:dyDescent="0.2">
      <c r="A969" s="169" t="s">
        <v>3923</v>
      </c>
      <c r="B969" s="169" t="s">
        <v>2033</v>
      </c>
      <c r="C969" s="169" t="s">
        <v>2034</v>
      </c>
      <c r="D969" s="170" t="s">
        <v>394</v>
      </c>
      <c r="E969" s="171" t="s">
        <v>3960</v>
      </c>
    </row>
    <row r="970" spans="1:5" x14ac:dyDescent="0.2">
      <c r="A970" s="169" t="s">
        <v>3923</v>
      </c>
      <c r="B970" s="169" t="s">
        <v>2033</v>
      </c>
      <c r="C970" s="169" t="s">
        <v>2034</v>
      </c>
      <c r="D970" s="170" t="s">
        <v>394</v>
      </c>
      <c r="E970" s="171" t="s">
        <v>3963</v>
      </c>
    </row>
    <row r="971" spans="1:5" x14ac:dyDescent="0.2">
      <c r="A971" s="169" t="s">
        <v>3923</v>
      </c>
      <c r="B971" s="169" t="s">
        <v>2033</v>
      </c>
      <c r="C971" s="169" t="s">
        <v>2034</v>
      </c>
      <c r="D971" s="170" t="s">
        <v>394</v>
      </c>
      <c r="E971" s="171" t="s">
        <v>3961</v>
      </c>
    </row>
    <row r="972" spans="1:5" x14ac:dyDescent="0.2">
      <c r="A972" s="169" t="s">
        <v>3923</v>
      </c>
      <c r="B972" s="169" t="s">
        <v>1088</v>
      </c>
      <c r="C972" s="169" t="s">
        <v>890</v>
      </c>
      <c r="D972" s="170" t="s">
        <v>394</v>
      </c>
      <c r="E972" s="171" t="s">
        <v>3964</v>
      </c>
    </row>
    <row r="973" spans="1:5" x14ac:dyDescent="0.2">
      <c r="A973" s="169" t="s">
        <v>3923</v>
      </c>
      <c r="B973" s="169" t="s">
        <v>1088</v>
      </c>
      <c r="C973" s="169" t="s">
        <v>890</v>
      </c>
      <c r="D973" s="170" t="s">
        <v>394</v>
      </c>
      <c r="E973" s="171" t="s">
        <v>3960</v>
      </c>
    </row>
    <row r="974" spans="1:5" x14ac:dyDescent="0.2">
      <c r="A974" s="169" t="s">
        <v>3923</v>
      </c>
      <c r="B974" s="169" t="s">
        <v>1088</v>
      </c>
      <c r="C974" s="169" t="s">
        <v>890</v>
      </c>
      <c r="D974" s="170" t="s">
        <v>394</v>
      </c>
      <c r="E974" s="171" t="s">
        <v>3961</v>
      </c>
    </row>
    <row r="975" spans="1:5" x14ac:dyDescent="0.2">
      <c r="A975" s="169" t="s">
        <v>3923</v>
      </c>
      <c r="B975" s="169" t="s">
        <v>3653</v>
      </c>
      <c r="C975" s="169" t="s">
        <v>288</v>
      </c>
      <c r="D975" s="170" t="s">
        <v>394</v>
      </c>
      <c r="E975" s="171" t="s">
        <v>3964</v>
      </c>
    </row>
    <row r="976" spans="1:5" x14ac:dyDescent="0.2">
      <c r="A976" s="169" t="s">
        <v>3923</v>
      </c>
      <c r="B976" s="169" t="s">
        <v>3653</v>
      </c>
      <c r="C976" s="169" t="s">
        <v>288</v>
      </c>
      <c r="D976" s="170" t="s">
        <v>394</v>
      </c>
      <c r="E976" s="171" t="s">
        <v>3962</v>
      </c>
    </row>
    <row r="977" spans="1:5" x14ac:dyDescent="0.2">
      <c r="A977" s="169" t="s">
        <v>3923</v>
      </c>
      <c r="B977" s="169" t="s">
        <v>3653</v>
      </c>
      <c r="C977" s="169" t="s">
        <v>288</v>
      </c>
      <c r="D977" s="170" t="s">
        <v>394</v>
      </c>
      <c r="E977" s="171" t="s">
        <v>3960</v>
      </c>
    </row>
    <row r="978" spans="1:5" x14ac:dyDescent="0.2">
      <c r="A978" s="169" t="s">
        <v>3923</v>
      </c>
      <c r="B978" s="169" t="s">
        <v>3653</v>
      </c>
      <c r="C978" s="169" t="s">
        <v>288</v>
      </c>
      <c r="D978" s="170" t="s">
        <v>394</v>
      </c>
      <c r="E978" s="171" t="s">
        <v>3967</v>
      </c>
    </row>
    <row r="979" spans="1:5" x14ac:dyDescent="0.2">
      <c r="A979" s="169" t="s">
        <v>3923</v>
      </c>
      <c r="B979" s="169" t="s">
        <v>3653</v>
      </c>
      <c r="C979" s="169" t="s">
        <v>288</v>
      </c>
      <c r="D979" s="170" t="s">
        <v>394</v>
      </c>
      <c r="E979" s="171" t="s">
        <v>3963</v>
      </c>
    </row>
    <row r="980" spans="1:5" x14ac:dyDescent="0.2">
      <c r="A980" s="169" t="s">
        <v>3923</v>
      </c>
      <c r="B980" s="169" t="s">
        <v>3653</v>
      </c>
      <c r="C980" s="169" t="s">
        <v>288</v>
      </c>
      <c r="D980" s="170" t="s">
        <v>394</v>
      </c>
      <c r="E980" s="171" t="s">
        <v>3961</v>
      </c>
    </row>
    <row r="981" spans="1:5" x14ac:dyDescent="0.2">
      <c r="A981" s="169" t="s">
        <v>3923</v>
      </c>
      <c r="B981" s="169" t="s">
        <v>3653</v>
      </c>
      <c r="C981" s="169" t="s">
        <v>288</v>
      </c>
      <c r="D981" s="170" t="s">
        <v>394</v>
      </c>
      <c r="E981" s="171" t="s">
        <v>3985</v>
      </c>
    </row>
    <row r="982" spans="1:5" x14ac:dyDescent="0.2">
      <c r="A982" s="169" t="s">
        <v>3923</v>
      </c>
      <c r="B982" s="169" t="s">
        <v>3646</v>
      </c>
      <c r="C982" s="169" t="s">
        <v>3647</v>
      </c>
      <c r="D982" s="170" t="s">
        <v>394</v>
      </c>
      <c r="E982" s="171" t="s">
        <v>3962</v>
      </c>
    </row>
    <row r="983" spans="1:5" x14ac:dyDescent="0.2">
      <c r="A983" s="169" t="s">
        <v>3923</v>
      </c>
      <c r="B983" s="169" t="s">
        <v>3646</v>
      </c>
      <c r="C983" s="169" t="s">
        <v>3647</v>
      </c>
      <c r="D983" s="170" t="s">
        <v>394</v>
      </c>
      <c r="E983" s="171" t="s">
        <v>3961</v>
      </c>
    </row>
    <row r="984" spans="1:5" x14ac:dyDescent="0.2">
      <c r="A984" s="169" t="s">
        <v>3923</v>
      </c>
      <c r="B984" s="169" t="s">
        <v>2989</v>
      </c>
      <c r="C984" s="169" t="s">
        <v>699</v>
      </c>
      <c r="D984" s="170" t="s">
        <v>394</v>
      </c>
      <c r="E984" s="171" t="s">
        <v>3964</v>
      </c>
    </row>
    <row r="985" spans="1:5" x14ac:dyDescent="0.2">
      <c r="A985" s="169" t="s">
        <v>3923</v>
      </c>
      <c r="B985" s="169" t="s">
        <v>2989</v>
      </c>
      <c r="C985" s="169" t="s">
        <v>699</v>
      </c>
      <c r="D985" s="170" t="s">
        <v>394</v>
      </c>
      <c r="E985" s="171" t="s">
        <v>3962</v>
      </c>
    </row>
    <row r="986" spans="1:5" x14ac:dyDescent="0.2">
      <c r="A986" s="169" t="s">
        <v>3923</v>
      </c>
      <c r="B986" s="169" t="s">
        <v>2989</v>
      </c>
      <c r="C986" s="169" t="s">
        <v>699</v>
      </c>
      <c r="D986" s="170" t="s">
        <v>394</v>
      </c>
      <c r="E986" s="171" t="s">
        <v>3960</v>
      </c>
    </row>
    <row r="987" spans="1:5" x14ac:dyDescent="0.2">
      <c r="A987" s="169" t="s">
        <v>3923</v>
      </c>
      <c r="B987" s="169" t="s">
        <v>2989</v>
      </c>
      <c r="C987" s="169" t="s">
        <v>699</v>
      </c>
      <c r="D987" s="170" t="s">
        <v>394</v>
      </c>
      <c r="E987" s="171" t="s">
        <v>3963</v>
      </c>
    </row>
    <row r="988" spans="1:5" x14ac:dyDescent="0.2">
      <c r="A988" s="169" t="s">
        <v>3923</v>
      </c>
      <c r="B988" s="169" t="s">
        <v>2989</v>
      </c>
      <c r="C988" s="169" t="s">
        <v>699</v>
      </c>
      <c r="D988" s="170" t="s">
        <v>394</v>
      </c>
      <c r="E988" s="171" t="s">
        <v>3961</v>
      </c>
    </row>
    <row r="989" spans="1:5" x14ac:dyDescent="0.2">
      <c r="A989" s="169" t="s">
        <v>3923</v>
      </c>
      <c r="B989" s="169" t="s">
        <v>2990</v>
      </c>
      <c r="C989" s="169" t="s">
        <v>916</v>
      </c>
      <c r="D989" s="170" t="s">
        <v>394</v>
      </c>
      <c r="E989" s="171" t="s">
        <v>3964</v>
      </c>
    </row>
    <row r="990" spans="1:5" x14ac:dyDescent="0.2">
      <c r="A990" s="169" t="s">
        <v>3923</v>
      </c>
      <c r="B990" s="169" t="s">
        <v>2990</v>
      </c>
      <c r="C990" s="169" t="s">
        <v>916</v>
      </c>
      <c r="D990" s="170" t="s">
        <v>394</v>
      </c>
      <c r="E990" s="171" t="s">
        <v>3960</v>
      </c>
    </row>
    <row r="991" spans="1:5" x14ac:dyDescent="0.2">
      <c r="A991" s="169" t="s">
        <v>3923</v>
      </c>
      <c r="B991" s="169" t="s">
        <v>2990</v>
      </c>
      <c r="C991" s="169" t="s">
        <v>916</v>
      </c>
      <c r="D991" s="170" t="s">
        <v>394</v>
      </c>
      <c r="E991" s="171" t="s">
        <v>3963</v>
      </c>
    </row>
    <row r="992" spans="1:5" x14ac:dyDescent="0.2">
      <c r="A992" s="169" t="s">
        <v>3923</v>
      </c>
      <c r="B992" s="169" t="s">
        <v>2990</v>
      </c>
      <c r="C992" s="169" t="s">
        <v>916</v>
      </c>
      <c r="D992" s="170" t="s">
        <v>394</v>
      </c>
      <c r="E992" s="171" t="s">
        <v>3961</v>
      </c>
    </row>
    <row r="993" spans="1:5" x14ac:dyDescent="0.2">
      <c r="A993" s="169" t="s">
        <v>3923</v>
      </c>
      <c r="B993" s="169" t="s">
        <v>1968</v>
      </c>
      <c r="C993" s="169" t="s">
        <v>294</v>
      </c>
      <c r="D993" s="170" t="s">
        <v>394</v>
      </c>
      <c r="E993" s="171" t="s">
        <v>3964</v>
      </c>
    </row>
    <row r="994" spans="1:5" x14ac:dyDescent="0.2">
      <c r="A994" s="169" t="s">
        <v>3923</v>
      </c>
      <c r="B994" s="169" t="s">
        <v>1968</v>
      </c>
      <c r="C994" s="169" t="s">
        <v>294</v>
      </c>
      <c r="D994" s="170" t="s">
        <v>394</v>
      </c>
      <c r="E994" s="171" t="s">
        <v>3962</v>
      </c>
    </row>
    <row r="995" spans="1:5" x14ac:dyDescent="0.2">
      <c r="A995" s="169" t="s">
        <v>3923</v>
      </c>
      <c r="B995" s="169" t="s">
        <v>1968</v>
      </c>
      <c r="C995" s="169" t="s">
        <v>294</v>
      </c>
      <c r="D995" s="170" t="s">
        <v>394</v>
      </c>
      <c r="E995" s="171" t="s">
        <v>3960</v>
      </c>
    </row>
    <row r="996" spans="1:5" x14ac:dyDescent="0.2">
      <c r="A996" s="169" t="s">
        <v>3923</v>
      </c>
      <c r="B996" s="169" t="s">
        <v>1968</v>
      </c>
      <c r="C996" s="169" t="s">
        <v>294</v>
      </c>
      <c r="D996" s="170" t="s">
        <v>394</v>
      </c>
      <c r="E996" s="171" t="s">
        <v>3967</v>
      </c>
    </row>
    <row r="997" spans="1:5" x14ac:dyDescent="0.2">
      <c r="A997" s="169" t="s">
        <v>3923</v>
      </c>
      <c r="B997" s="169" t="s">
        <v>1968</v>
      </c>
      <c r="C997" s="169" t="s">
        <v>294</v>
      </c>
      <c r="D997" s="170" t="s">
        <v>394</v>
      </c>
      <c r="E997" s="171" t="s">
        <v>3963</v>
      </c>
    </row>
    <row r="998" spans="1:5" x14ac:dyDescent="0.2">
      <c r="A998" s="169" t="s">
        <v>3923</v>
      </c>
      <c r="B998" s="169" t="s">
        <v>1968</v>
      </c>
      <c r="C998" s="169" t="s">
        <v>294</v>
      </c>
      <c r="D998" s="170" t="s">
        <v>394</v>
      </c>
      <c r="E998" s="171" t="s">
        <v>3961</v>
      </c>
    </row>
    <row r="999" spans="1:5" x14ac:dyDescent="0.2">
      <c r="A999" s="169" t="s">
        <v>3923</v>
      </c>
      <c r="B999" s="169" t="s">
        <v>1968</v>
      </c>
      <c r="C999" s="169" t="s">
        <v>294</v>
      </c>
      <c r="D999" s="170" t="s">
        <v>394</v>
      </c>
      <c r="E999" s="171" t="s">
        <v>3965</v>
      </c>
    </row>
    <row r="1000" spans="1:5" x14ac:dyDescent="0.2">
      <c r="A1000" s="169" t="s">
        <v>3923</v>
      </c>
      <c r="B1000" s="169" t="s">
        <v>1968</v>
      </c>
      <c r="C1000" s="169" t="s">
        <v>294</v>
      </c>
      <c r="D1000" s="170" t="s">
        <v>394</v>
      </c>
      <c r="E1000" s="171" t="s">
        <v>3985</v>
      </c>
    </row>
    <row r="1001" spans="1:5" x14ac:dyDescent="0.2">
      <c r="A1001" s="169" t="s">
        <v>3923</v>
      </c>
      <c r="B1001" s="169" t="s">
        <v>2386</v>
      </c>
      <c r="C1001" s="169" t="s">
        <v>109</v>
      </c>
      <c r="D1001" s="170" t="s">
        <v>394</v>
      </c>
      <c r="E1001" s="171" t="s">
        <v>3964</v>
      </c>
    </row>
    <row r="1002" spans="1:5" x14ac:dyDescent="0.2">
      <c r="A1002" s="169" t="s">
        <v>3923</v>
      </c>
      <c r="B1002" s="169" t="s">
        <v>2386</v>
      </c>
      <c r="C1002" s="169" t="s">
        <v>109</v>
      </c>
      <c r="D1002" s="170" t="s">
        <v>394</v>
      </c>
      <c r="E1002" s="171" t="s">
        <v>3962</v>
      </c>
    </row>
    <row r="1003" spans="1:5" x14ac:dyDescent="0.2">
      <c r="A1003" s="169" t="s">
        <v>3923</v>
      </c>
      <c r="B1003" s="169" t="s">
        <v>2386</v>
      </c>
      <c r="C1003" s="169" t="s">
        <v>109</v>
      </c>
      <c r="D1003" s="170" t="s">
        <v>394</v>
      </c>
      <c r="E1003" s="171" t="s">
        <v>3960</v>
      </c>
    </row>
    <row r="1004" spans="1:5" x14ac:dyDescent="0.2">
      <c r="A1004" s="169" t="s">
        <v>3923</v>
      </c>
      <c r="B1004" s="169" t="s">
        <v>2386</v>
      </c>
      <c r="C1004" s="169" t="s">
        <v>109</v>
      </c>
      <c r="D1004" s="170" t="s">
        <v>394</v>
      </c>
      <c r="E1004" s="171" t="s">
        <v>3967</v>
      </c>
    </row>
    <row r="1005" spans="1:5" x14ac:dyDescent="0.2">
      <c r="A1005" s="169" t="s">
        <v>3923</v>
      </c>
      <c r="B1005" s="169" t="s">
        <v>2386</v>
      </c>
      <c r="C1005" s="169" t="s">
        <v>109</v>
      </c>
      <c r="D1005" s="170" t="s">
        <v>394</v>
      </c>
      <c r="E1005" s="171" t="s">
        <v>3963</v>
      </c>
    </row>
    <row r="1006" spans="1:5" x14ac:dyDescent="0.2">
      <c r="A1006" s="169" t="s">
        <v>3923</v>
      </c>
      <c r="B1006" s="169" t="s">
        <v>2386</v>
      </c>
      <c r="C1006" s="169" t="s">
        <v>109</v>
      </c>
      <c r="D1006" s="170" t="s">
        <v>394</v>
      </c>
      <c r="E1006" s="171" t="s">
        <v>3961</v>
      </c>
    </row>
    <row r="1007" spans="1:5" x14ac:dyDescent="0.2">
      <c r="A1007" s="169" t="s">
        <v>3923</v>
      </c>
      <c r="B1007" s="169" t="s">
        <v>2386</v>
      </c>
      <c r="C1007" s="169" t="s">
        <v>109</v>
      </c>
      <c r="D1007" s="170" t="s">
        <v>394</v>
      </c>
      <c r="E1007" s="171" t="s">
        <v>3965</v>
      </c>
    </row>
    <row r="1008" spans="1:5" x14ac:dyDescent="0.2">
      <c r="A1008" s="169" t="s">
        <v>3923</v>
      </c>
      <c r="B1008" s="169" t="s">
        <v>1887</v>
      </c>
      <c r="C1008" s="169" t="s">
        <v>293</v>
      </c>
      <c r="D1008" s="170" t="s">
        <v>394</v>
      </c>
      <c r="E1008" s="171" t="s">
        <v>3964</v>
      </c>
    </row>
    <row r="1009" spans="1:5" x14ac:dyDescent="0.2">
      <c r="A1009" s="169" t="s">
        <v>3923</v>
      </c>
      <c r="B1009" s="169" t="s">
        <v>1887</v>
      </c>
      <c r="C1009" s="169" t="s">
        <v>293</v>
      </c>
      <c r="D1009" s="170" t="s">
        <v>394</v>
      </c>
      <c r="E1009" s="171" t="s">
        <v>3962</v>
      </c>
    </row>
    <row r="1010" spans="1:5" x14ac:dyDescent="0.2">
      <c r="A1010" s="169" t="s">
        <v>3923</v>
      </c>
      <c r="B1010" s="169" t="s">
        <v>1887</v>
      </c>
      <c r="C1010" s="169" t="s">
        <v>293</v>
      </c>
      <c r="D1010" s="170" t="s">
        <v>394</v>
      </c>
      <c r="E1010" s="171" t="s">
        <v>3960</v>
      </c>
    </row>
    <row r="1011" spans="1:5" x14ac:dyDescent="0.2">
      <c r="A1011" s="169" t="s">
        <v>3923</v>
      </c>
      <c r="B1011" s="169" t="s">
        <v>1887</v>
      </c>
      <c r="C1011" s="169" t="s">
        <v>293</v>
      </c>
      <c r="D1011" s="170" t="s">
        <v>394</v>
      </c>
      <c r="E1011" s="171" t="s">
        <v>3967</v>
      </c>
    </row>
    <row r="1012" spans="1:5" x14ac:dyDescent="0.2">
      <c r="A1012" s="169" t="s">
        <v>3923</v>
      </c>
      <c r="B1012" s="169" t="s">
        <v>1887</v>
      </c>
      <c r="C1012" s="169" t="s">
        <v>293</v>
      </c>
      <c r="D1012" s="170" t="s">
        <v>394</v>
      </c>
      <c r="E1012" s="171" t="s">
        <v>3963</v>
      </c>
    </row>
    <row r="1013" spans="1:5" x14ac:dyDescent="0.2">
      <c r="A1013" s="169" t="s">
        <v>3923</v>
      </c>
      <c r="B1013" s="169" t="s">
        <v>1887</v>
      </c>
      <c r="C1013" s="169" t="s">
        <v>293</v>
      </c>
      <c r="D1013" s="170" t="s">
        <v>394</v>
      </c>
      <c r="E1013" s="171" t="s">
        <v>3961</v>
      </c>
    </row>
    <row r="1014" spans="1:5" x14ac:dyDescent="0.2">
      <c r="A1014" s="169" t="s">
        <v>3923</v>
      </c>
      <c r="B1014" s="169" t="s">
        <v>1887</v>
      </c>
      <c r="C1014" s="169" t="s">
        <v>293</v>
      </c>
      <c r="D1014" s="170" t="s">
        <v>394</v>
      </c>
      <c r="E1014" s="171" t="s">
        <v>3965</v>
      </c>
    </row>
    <row r="1015" spans="1:5" x14ac:dyDescent="0.2">
      <c r="A1015" s="169" t="s">
        <v>3923</v>
      </c>
      <c r="B1015" s="169" t="s">
        <v>1887</v>
      </c>
      <c r="C1015" s="169" t="s">
        <v>293</v>
      </c>
      <c r="D1015" s="170" t="s">
        <v>394</v>
      </c>
      <c r="E1015" s="171" t="s">
        <v>3985</v>
      </c>
    </row>
    <row r="1016" spans="1:5" x14ac:dyDescent="0.2">
      <c r="A1016" s="169" t="s">
        <v>3923</v>
      </c>
      <c r="B1016" s="169" t="s">
        <v>1894</v>
      </c>
      <c r="C1016" s="169" t="s">
        <v>112</v>
      </c>
      <c r="D1016" s="170" t="s">
        <v>394</v>
      </c>
      <c r="E1016" s="171" t="s">
        <v>3964</v>
      </c>
    </row>
    <row r="1017" spans="1:5" x14ac:dyDescent="0.2">
      <c r="A1017" s="169" t="s">
        <v>3923</v>
      </c>
      <c r="B1017" s="169" t="s">
        <v>1894</v>
      </c>
      <c r="C1017" s="169" t="s">
        <v>112</v>
      </c>
      <c r="D1017" s="170" t="s">
        <v>394</v>
      </c>
      <c r="E1017" s="171" t="s">
        <v>3962</v>
      </c>
    </row>
    <row r="1018" spans="1:5" x14ac:dyDescent="0.2">
      <c r="A1018" s="169" t="s">
        <v>3923</v>
      </c>
      <c r="B1018" s="169" t="s">
        <v>1894</v>
      </c>
      <c r="C1018" s="169" t="s">
        <v>112</v>
      </c>
      <c r="D1018" s="170" t="s">
        <v>394</v>
      </c>
      <c r="E1018" s="171" t="s">
        <v>3960</v>
      </c>
    </row>
    <row r="1019" spans="1:5" x14ac:dyDescent="0.2">
      <c r="A1019" s="169" t="s">
        <v>3923</v>
      </c>
      <c r="B1019" s="169" t="s">
        <v>1894</v>
      </c>
      <c r="C1019" s="169" t="s">
        <v>112</v>
      </c>
      <c r="D1019" s="170" t="s">
        <v>394</v>
      </c>
      <c r="E1019" s="171" t="s">
        <v>3963</v>
      </c>
    </row>
    <row r="1020" spans="1:5" x14ac:dyDescent="0.2">
      <c r="A1020" s="169" t="s">
        <v>3923</v>
      </c>
      <c r="B1020" s="169" t="s">
        <v>1894</v>
      </c>
      <c r="C1020" s="169" t="s">
        <v>112</v>
      </c>
      <c r="D1020" s="170" t="s">
        <v>394</v>
      </c>
      <c r="E1020" s="171" t="s">
        <v>3961</v>
      </c>
    </row>
    <row r="1021" spans="1:5" x14ac:dyDescent="0.2">
      <c r="A1021" s="169" t="s">
        <v>3923</v>
      </c>
      <c r="B1021" s="169" t="s">
        <v>1894</v>
      </c>
      <c r="C1021" s="169" t="s">
        <v>112</v>
      </c>
      <c r="D1021" s="170" t="s">
        <v>394</v>
      </c>
      <c r="E1021" s="171" t="s">
        <v>3965</v>
      </c>
    </row>
    <row r="1022" spans="1:5" x14ac:dyDescent="0.2">
      <c r="A1022" s="169" t="s">
        <v>3923</v>
      </c>
      <c r="B1022" s="169" t="s">
        <v>2387</v>
      </c>
      <c r="C1022" s="169" t="s">
        <v>1028</v>
      </c>
      <c r="D1022" s="170" t="s">
        <v>394</v>
      </c>
      <c r="E1022" s="171" t="s">
        <v>3962</v>
      </c>
    </row>
    <row r="1023" spans="1:5" x14ac:dyDescent="0.2">
      <c r="A1023" s="169" t="s">
        <v>3923</v>
      </c>
      <c r="B1023" s="169" t="s">
        <v>2387</v>
      </c>
      <c r="C1023" s="169" t="s">
        <v>1028</v>
      </c>
      <c r="D1023" s="170" t="s">
        <v>394</v>
      </c>
      <c r="E1023" s="171" t="s">
        <v>3960</v>
      </c>
    </row>
    <row r="1024" spans="1:5" x14ac:dyDescent="0.2">
      <c r="A1024" s="169" t="s">
        <v>3923</v>
      </c>
      <c r="B1024" s="169" t="s">
        <v>2387</v>
      </c>
      <c r="C1024" s="169" t="s">
        <v>1028</v>
      </c>
      <c r="D1024" s="170" t="s">
        <v>394</v>
      </c>
      <c r="E1024" s="171" t="s">
        <v>3963</v>
      </c>
    </row>
    <row r="1025" spans="1:5" x14ac:dyDescent="0.2">
      <c r="A1025" s="169" t="s">
        <v>3923</v>
      </c>
      <c r="B1025" s="169" t="s">
        <v>2387</v>
      </c>
      <c r="C1025" s="169" t="s">
        <v>1028</v>
      </c>
      <c r="D1025" s="170" t="s">
        <v>394</v>
      </c>
      <c r="E1025" s="171" t="s">
        <v>3961</v>
      </c>
    </row>
    <row r="1026" spans="1:5" x14ac:dyDescent="0.2">
      <c r="A1026" s="169" t="s">
        <v>3923</v>
      </c>
      <c r="B1026" s="169" t="s">
        <v>2387</v>
      </c>
      <c r="C1026" s="169" t="s">
        <v>1028</v>
      </c>
      <c r="D1026" s="170" t="s">
        <v>394</v>
      </c>
      <c r="E1026" s="171" t="s">
        <v>3965</v>
      </c>
    </row>
    <row r="1027" spans="1:5" x14ac:dyDescent="0.2">
      <c r="A1027" s="169" t="s">
        <v>3923</v>
      </c>
      <c r="B1027" s="169" t="s">
        <v>1890</v>
      </c>
      <c r="C1027" s="169" t="s">
        <v>1378</v>
      </c>
      <c r="D1027" s="170" t="s">
        <v>394</v>
      </c>
      <c r="E1027" s="171" t="s">
        <v>3964</v>
      </c>
    </row>
    <row r="1028" spans="1:5" x14ac:dyDescent="0.2">
      <c r="A1028" s="169" t="s">
        <v>3923</v>
      </c>
      <c r="B1028" s="169" t="s">
        <v>1890</v>
      </c>
      <c r="C1028" s="169" t="s">
        <v>1378</v>
      </c>
      <c r="D1028" s="170" t="s">
        <v>394</v>
      </c>
      <c r="E1028" s="171" t="s">
        <v>3960</v>
      </c>
    </row>
    <row r="1029" spans="1:5" x14ac:dyDescent="0.2">
      <c r="A1029" s="169" t="s">
        <v>3923</v>
      </c>
      <c r="B1029" s="169" t="s">
        <v>1890</v>
      </c>
      <c r="C1029" s="169" t="s">
        <v>1378</v>
      </c>
      <c r="D1029" s="170" t="s">
        <v>394</v>
      </c>
      <c r="E1029" s="171" t="s">
        <v>3963</v>
      </c>
    </row>
    <row r="1030" spans="1:5" x14ac:dyDescent="0.2">
      <c r="A1030" s="169" t="s">
        <v>3923</v>
      </c>
      <c r="B1030" s="169" t="s">
        <v>1890</v>
      </c>
      <c r="C1030" s="169" t="s">
        <v>1378</v>
      </c>
      <c r="D1030" s="170" t="s">
        <v>394</v>
      </c>
      <c r="E1030" s="171" t="s">
        <v>3961</v>
      </c>
    </row>
    <row r="1031" spans="1:5" x14ac:dyDescent="0.2">
      <c r="A1031" s="169" t="s">
        <v>3923</v>
      </c>
      <c r="B1031" s="169" t="s">
        <v>2388</v>
      </c>
      <c r="C1031" s="169" t="s">
        <v>1377</v>
      </c>
      <c r="D1031" s="170" t="s">
        <v>394</v>
      </c>
      <c r="E1031" s="171" t="s">
        <v>3964</v>
      </c>
    </row>
    <row r="1032" spans="1:5" x14ac:dyDescent="0.2">
      <c r="A1032" s="169" t="s">
        <v>3923</v>
      </c>
      <c r="B1032" s="169" t="s">
        <v>2388</v>
      </c>
      <c r="C1032" s="169" t="s">
        <v>1377</v>
      </c>
      <c r="D1032" s="170" t="s">
        <v>394</v>
      </c>
      <c r="E1032" s="171" t="s">
        <v>3960</v>
      </c>
    </row>
    <row r="1033" spans="1:5" x14ac:dyDescent="0.2">
      <c r="A1033" s="169" t="s">
        <v>3923</v>
      </c>
      <c r="B1033" s="169" t="s">
        <v>2388</v>
      </c>
      <c r="C1033" s="169" t="s">
        <v>1377</v>
      </c>
      <c r="D1033" s="170" t="s">
        <v>394</v>
      </c>
      <c r="E1033" s="171" t="s">
        <v>3963</v>
      </c>
    </row>
    <row r="1034" spans="1:5" x14ac:dyDescent="0.2">
      <c r="A1034" s="169" t="s">
        <v>3923</v>
      </c>
      <c r="B1034" s="169" t="s">
        <v>2388</v>
      </c>
      <c r="C1034" s="169" t="s">
        <v>1377</v>
      </c>
      <c r="D1034" s="170" t="s">
        <v>394</v>
      </c>
      <c r="E1034" s="171" t="s">
        <v>3961</v>
      </c>
    </row>
    <row r="1035" spans="1:5" x14ac:dyDescent="0.2">
      <c r="A1035" s="169" t="s">
        <v>3923</v>
      </c>
      <c r="B1035" s="169" t="s">
        <v>2389</v>
      </c>
      <c r="C1035" s="169" t="s">
        <v>663</v>
      </c>
      <c r="D1035" s="170" t="s">
        <v>394</v>
      </c>
      <c r="E1035" s="171" t="s">
        <v>3964</v>
      </c>
    </row>
    <row r="1036" spans="1:5" x14ac:dyDescent="0.2">
      <c r="A1036" s="169" t="s">
        <v>3923</v>
      </c>
      <c r="B1036" s="169" t="s">
        <v>2389</v>
      </c>
      <c r="C1036" s="169" t="s">
        <v>663</v>
      </c>
      <c r="D1036" s="170" t="s">
        <v>394</v>
      </c>
      <c r="E1036" s="171" t="s">
        <v>3960</v>
      </c>
    </row>
    <row r="1037" spans="1:5" x14ac:dyDescent="0.2">
      <c r="A1037" s="169" t="s">
        <v>3923</v>
      </c>
      <c r="B1037" s="169" t="s">
        <v>2389</v>
      </c>
      <c r="C1037" s="169" t="s">
        <v>663</v>
      </c>
      <c r="D1037" s="170" t="s">
        <v>394</v>
      </c>
      <c r="E1037" s="171" t="s">
        <v>3963</v>
      </c>
    </row>
    <row r="1038" spans="1:5" x14ac:dyDescent="0.2">
      <c r="A1038" s="169" t="s">
        <v>3923</v>
      </c>
      <c r="B1038" s="169" t="s">
        <v>1561</v>
      </c>
      <c r="C1038" s="169" t="s">
        <v>1562</v>
      </c>
      <c r="D1038" s="170" t="s">
        <v>394</v>
      </c>
      <c r="E1038" s="171" t="s">
        <v>3960</v>
      </c>
    </row>
    <row r="1039" spans="1:5" x14ac:dyDescent="0.2">
      <c r="A1039" s="169" t="s">
        <v>3923</v>
      </c>
      <c r="B1039" s="169" t="s">
        <v>1561</v>
      </c>
      <c r="C1039" s="169" t="s">
        <v>1562</v>
      </c>
      <c r="D1039" s="170" t="s">
        <v>394</v>
      </c>
      <c r="E1039" s="171" t="s">
        <v>3961</v>
      </c>
    </row>
    <row r="1040" spans="1:5" x14ac:dyDescent="0.2">
      <c r="A1040" s="169" t="s">
        <v>3923</v>
      </c>
      <c r="B1040" s="169" t="s">
        <v>2390</v>
      </c>
      <c r="C1040" s="169" t="s">
        <v>120</v>
      </c>
      <c r="D1040" s="170" t="s">
        <v>394</v>
      </c>
      <c r="E1040" s="171" t="s">
        <v>3962</v>
      </c>
    </row>
    <row r="1041" spans="1:5" x14ac:dyDescent="0.2">
      <c r="A1041" s="169" t="s">
        <v>3923</v>
      </c>
      <c r="B1041" s="169" t="s">
        <v>2390</v>
      </c>
      <c r="C1041" s="169" t="s">
        <v>120</v>
      </c>
      <c r="D1041" s="170" t="s">
        <v>394</v>
      </c>
      <c r="E1041" s="171" t="s">
        <v>3960</v>
      </c>
    </row>
    <row r="1042" spans="1:5" x14ac:dyDescent="0.2">
      <c r="A1042" s="169" t="s">
        <v>3923</v>
      </c>
      <c r="B1042" s="169" t="s">
        <v>2390</v>
      </c>
      <c r="C1042" s="169" t="s">
        <v>120</v>
      </c>
      <c r="D1042" s="170" t="s">
        <v>394</v>
      </c>
      <c r="E1042" s="171" t="s">
        <v>3963</v>
      </c>
    </row>
    <row r="1043" spans="1:5" x14ac:dyDescent="0.2">
      <c r="A1043" s="169" t="s">
        <v>3923</v>
      </c>
      <c r="B1043" s="169" t="s">
        <v>2390</v>
      </c>
      <c r="C1043" s="169" t="s">
        <v>120</v>
      </c>
      <c r="D1043" s="170" t="s">
        <v>394</v>
      </c>
      <c r="E1043" s="171" t="s">
        <v>3961</v>
      </c>
    </row>
    <row r="1044" spans="1:5" x14ac:dyDescent="0.2">
      <c r="A1044" s="169" t="s">
        <v>3923</v>
      </c>
      <c r="B1044" s="169" t="s">
        <v>2390</v>
      </c>
      <c r="C1044" s="169" t="s">
        <v>120</v>
      </c>
      <c r="D1044" s="170" t="s">
        <v>394</v>
      </c>
      <c r="E1044" s="171" t="s">
        <v>3965</v>
      </c>
    </row>
    <row r="1045" spans="1:5" x14ac:dyDescent="0.2">
      <c r="A1045" s="169" t="s">
        <v>3923</v>
      </c>
      <c r="B1045" s="169" t="s">
        <v>1891</v>
      </c>
      <c r="C1045" s="169" t="s">
        <v>679</v>
      </c>
      <c r="D1045" s="170" t="s">
        <v>394</v>
      </c>
      <c r="E1045" s="171" t="s">
        <v>3962</v>
      </c>
    </row>
    <row r="1046" spans="1:5" x14ac:dyDescent="0.2">
      <c r="A1046" s="169" t="s">
        <v>3923</v>
      </c>
      <c r="B1046" s="169" t="s">
        <v>1891</v>
      </c>
      <c r="C1046" s="169" t="s">
        <v>679</v>
      </c>
      <c r="D1046" s="170" t="s">
        <v>394</v>
      </c>
      <c r="E1046" s="171" t="s">
        <v>3960</v>
      </c>
    </row>
    <row r="1047" spans="1:5" x14ac:dyDescent="0.2">
      <c r="A1047" s="169" t="s">
        <v>3923</v>
      </c>
      <c r="B1047" s="169" t="s">
        <v>1891</v>
      </c>
      <c r="C1047" s="169" t="s">
        <v>679</v>
      </c>
      <c r="D1047" s="170" t="s">
        <v>394</v>
      </c>
      <c r="E1047" s="171" t="s">
        <v>3963</v>
      </c>
    </row>
    <row r="1048" spans="1:5" x14ac:dyDescent="0.2">
      <c r="A1048" s="169" t="s">
        <v>3923</v>
      </c>
      <c r="B1048" s="169" t="s">
        <v>1891</v>
      </c>
      <c r="C1048" s="169" t="s">
        <v>679</v>
      </c>
      <c r="D1048" s="170" t="s">
        <v>394</v>
      </c>
      <c r="E1048" s="171" t="s">
        <v>3961</v>
      </c>
    </row>
    <row r="1049" spans="1:5" x14ac:dyDescent="0.2">
      <c r="A1049" s="169" t="s">
        <v>3923</v>
      </c>
      <c r="B1049" s="169" t="s">
        <v>1891</v>
      </c>
      <c r="C1049" s="169" t="s">
        <v>679</v>
      </c>
      <c r="D1049" s="170" t="s">
        <v>394</v>
      </c>
      <c r="E1049" s="171" t="s">
        <v>3965</v>
      </c>
    </row>
    <row r="1050" spans="1:5" x14ac:dyDescent="0.2">
      <c r="A1050" s="169" t="s">
        <v>3923</v>
      </c>
      <c r="B1050" s="169" t="s">
        <v>2391</v>
      </c>
      <c r="C1050" s="169" t="s">
        <v>703</v>
      </c>
      <c r="D1050" s="170" t="s">
        <v>394</v>
      </c>
      <c r="E1050" s="171" t="s">
        <v>3962</v>
      </c>
    </row>
    <row r="1051" spans="1:5" x14ac:dyDescent="0.2">
      <c r="A1051" s="169" t="s">
        <v>3923</v>
      </c>
      <c r="B1051" s="169" t="s">
        <v>2391</v>
      </c>
      <c r="C1051" s="169" t="s">
        <v>703</v>
      </c>
      <c r="D1051" s="170" t="s">
        <v>394</v>
      </c>
      <c r="E1051" s="171" t="s">
        <v>3960</v>
      </c>
    </row>
    <row r="1052" spans="1:5" x14ac:dyDescent="0.2">
      <c r="A1052" s="169" t="s">
        <v>3923</v>
      </c>
      <c r="B1052" s="169" t="s">
        <v>2391</v>
      </c>
      <c r="C1052" s="169" t="s">
        <v>703</v>
      </c>
      <c r="D1052" s="170" t="s">
        <v>394</v>
      </c>
      <c r="E1052" s="171" t="s">
        <v>3963</v>
      </c>
    </row>
    <row r="1053" spans="1:5" x14ac:dyDescent="0.2">
      <c r="A1053" s="169" t="s">
        <v>3923</v>
      </c>
      <c r="B1053" s="169" t="s">
        <v>2391</v>
      </c>
      <c r="C1053" s="169" t="s">
        <v>703</v>
      </c>
      <c r="D1053" s="170" t="s">
        <v>394</v>
      </c>
      <c r="E1053" s="171" t="s">
        <v>3961</v>
      </c>
    </row>
    <row r="1054" spans="1:5" x14ac:dyDescent="0.2">
      <c r="A1054" s="169" t="s">
        <v>3923</v>
      </c>
      <c r="B1054" s="169" t="s">
        <v>2391</v>
      </c>
      <c r="C1054" s="169" t="s">
        <v>703</v>
      </c>
      <c r="D1054" s="170" t="s">
        <v>394</v>
      </c>
      <c r="E1054" s="171" t="s">
        <v>3965</v>
      </c>
    </row>
    <row r="1055" spans="1:5" x14ac:dyDescent="0.2">
      <c r="A1055" s="169" t="s">
        <v>3923</v>
      </c>
      <c r="B1055" s="169" t="s">
        <v>1089</v>
      </c>
      <c r="C1055" s="169" t="s">
        <v>921</v>
      </c>
      <c r="D1055" s="170" t="s">
        <v>394</v>
      </c>
      <c r="E1055" s="171" t="s">
        <v>3964</v>
      </c>
    </row>
    <row r="1056" spans="1:5" x14ac:dyDescent="0.2">
      <c r="A1056" s="169" t="s">
        <v>3923</v>
      </c>
      <c r="B1056" s="169" t="s">
        <v>1089</v>
      </c>
      <c r="C1056" s="169" t="s">
        <v>921</v>
      </c>
      <c r="D1056" s="170" t="s">
        <v>394</v>
      </c>
      <c r="E1056" s="171" t="s">
        <v>3960</v>
      </c>
    </row>
    <row r="1057" spans="1:5" x14ac:dyDescent="0.2">
      <c r="A1057" s="169" t="s">
        <v>3923</v>
      </c>
      <c r="B1057" s="169" t="s">
        <v>1089</v>
      </c>
      <c r="C1057" s="169" t="s">
        <v>921</v>
      </c>
      <c r="D1057" s="170" t="s">
        <v>394</v>
      </c>
      <c r="E1057" s="171" t="s">
        <v>3963</v>
      </c>
    </row>
    <row r="1058" spans="1:5" x14ac:dyDescent="0.2">
      <c r="A1058" s="169" t="s">
        <v>3923</v>
      </c>
      <c r="B1058" s="169" t="s">
        <v>1089</v>
      </c>
      <c r="C1058" s="169" t="s">
        <v>921</v>
      </c>
      <c r="D1058" s="170" t="s">
        <v>394</v>
      </c>
      <c r="E1058" s="171" t="s">
        <v>3961</v>
      </c>
    </row>
    <row r="1059" spans="1:5" x14ac:dyDescent="0.2">
      <c r="A1059" s="169" t="s">
        <v>3923</v>
      </c>
      <c r="B1059" s="169" t="s">
        <v>2392</v>
      </c>
      <c r="C1059" s="169" t="s">
        <v>115</v>
      </c>
      <c r="D1059" s="170" t="s">
        <v>394</v>
      </c>
      <c r="E1059" s="171" t="s">
        <v>3964</v>
      </c>
    </row>
    <row r="1060" spans="1:5" x14ac:dyDescent="0.2">
      <c r="A1060" s="169" t="s">
        <v>3923</v>
      </c>
      <c r="B1060" s="169" t="s">
        <v>2392</v>
      </c>
      <c r="C1060" s="169" t="s">
        <v>115</v>
      </c>
      <c r="D1060" s="170" t="s">
        <v>394</v>
      </c>
      <c r="E1060" s="171" t="s">
        <v>3960</v>
      </c>
    </row>
    <row r="1061" spans="1:5" x14ac:dyDescent="0.2">
      <c r="A1061" s="169" t="s">
        <v>3923</v>
      </c>
      <c r="B1061" s="169" t="s">
        <v>2392</v>
      </c>
      <c r="C1061" s="169" t="s">
        <v>115</v>
      </c>
      <c r="D1061" s="170" t="s">
        <v>394</v>
      </c>
      <c r="E1061" s="171" t="s">
        <v>3963</v>
      </c>
    </row>
    <row r="1062" spans="1:5" x14ac:dyDescent="0.2">
      <c r="A1062" s="169" t="s">
        <v>3923</v>
      </c>
      <c r="B1062" s="169" t="s">
        <v>2392</v>
      </c>
      <c r="C1062" s="169" t="s">
        <v>115</v>
      </c>
      <c r="D1062" s="170" t="s">
        <v>394</v>
      </c>
      <c r="E1062" s="171" t="s">
        <v>3961</v>
      </c>
    </row>
    <row r="1063" spans="1:5" x14ac:dyDescent="0.2">
      <c r="A1063" s="169" t="s">
        <v>3923</v>
      </c>
      <c r="B1063" s="169" t="s">
        <v>2393</v>
      </c>
      <c r="C1063" s="169" t="s">
        <v>678</v>
      </c>
      <c r="D1063" s="170" t="s">
        <v>394</v>
      </c>
      <c r="E1063" s="171" t="s">
        <v>3964</v>
      </c>
    </row>
    <row r="1064" spans="1:5" x14ac:dyDescent="0.2">
      <c r="A1064" s="169" t="s">
        <v>3923</v>
      </c>
      <c r="B1064" s="169" t="s">
        <v>2393</v>
      </c>
      <c r="C1064" s="169" t="s">
        <v>678</v>
      </c>
      <c r="D1064" s="170" t="s">
        <v>394</v>
      </c>
      <c r="E1064" s="171" t="s">
        <v>3962</v>
      </c>
    </row>
    <row r="1065" spans="1:5" x14ac:dyDescent="0.2">
      <c r="A1065" s="169" t="s">
        <v>3923</v>
      </c>
      <c r="B1065" s="169" t="s">
        <v>2393</v>
      </c>
      <c r="C1065" s="169" t="s">
        <v>678</v>
      </c>
      <c r="D1065" s="170" t="s">
        <v>394</v>
      </c>
      <c r="E1065" s="171" t="s">
        <v>3960</v>
      </c>
    </row>
    <row r="1066" spans="1:5" x14ac:dyDescent="0.2">
      <c r="A1066" s="169" t="s">
        <v>3923</v>
      </c>
      <c r="B1066" s="169" t="s">
        <v>2393</v>
      </c>
      <c r="C1066" s="169" t="s">
        <v>678</v>
      </c>
      <c r="D1066" s="170" t="s">
        <v>394</v>
      </c>
      <c r="E1066" s="171" t="s">
        <v>3967</v>
      </c>
    </row>
    <row r="1067" spans="1:5" x14ac:dyDescent="0.2">
      <c r="A1067" s="169" t="s">
        <v>3923</v>
      </c>
      <c r="B1067" s="169" t="s">
        <v>2393</v>
      </c>
      <c r="C1067" s="169" t="s">
        <v>678</v>
      </c>
      <c r="D1067" s="170" t="s">
        <v>394</v>
      </c>
      <c r="E1067" s="171" t="s">
        <v>3963</v>
      </c>
    </row>
    <row r="1068" spans="1:5" x14ac:dyDescent="0.2">
      <c r="A1068" s="169" t="s">
        <v>3923</v>
      </c>
      <c r="B1068" s="169" t="s">
        <v>2393</v>
      </c>
      <c r="C1068" s="169" t="s">
        <v>678</v>
      </c>
      <c r="D1068" s="170" t="s">
        <v>394</v>
      </c>
      <c r="E1068" s="171" t="s">
        <v>3961</v>
      </c>
    </row>
    <row r="1069" spans="1:5" x14ac:dyDescent="0.2">
      <c r="A1069" s="169" t="s">
        <v>3923</v>
      </c>
      <c r="B1069" s="169" t="s">
        <v>1989</v>
      </c>
      <c r="C1069" s="169" t="s">
        <v>1990</v>
      </c>
      <c r="D1069" s="170" t="s">
        <v>394</v>
      </c>
      <c r="E1069" s="171" t="s">
        <v>3964</v>
      </c>
    </row>
    <row r="1070" spans="1:5" x14ac:dyDescent="0.2">
      <c r="A1070" s="169" t="s">
        <v>3923</v>
      </c>
      <c r="B1070" s="169" t="s">
        <v>1989</v>
      </c>
      <c r="C1070" s="169" t="s">
        <v>1990</v>
      </c>
      <c r="D1070" s="170" t="s">
        <v>394</v>
      </c>
      <c r="E1070" s="171" t="s">
        <v>3963</v>
      </c>
    </row>
    <row r="1071" spans="1:5" x14ac:dyDescent="0.2">
      <c r="A1071" s="169" t="s">
        <v>3923</v>
      </c>
      <c r="B1071" s="169" t="s">
        <v>1989</v>
      </c>
      <c r="C1071" s="169" t="s">
        <v>1990</v>
      </c>
      <c r="D1071" s="170" t="s">
        <v>394</v>
      </c>
      <c r="E1071" s="171" t="s">
        <v>3961</v>
      </c>
    </row>
    <row r="1072" spans="1:5" x14ac:dyDescent="0.2">
      <c r="A1072" s="169" t="s">
        <v>3923</v>
      </c>
      <c r="B1072" s="169" t="s">
        <v>2394</v>
      </c>
      <c r="C1072" s="169" t="s">
        <v>396</v>
      </c>
      <c r="D1072" s="170" t="s">
        <v>394</v>
      </c>
      <c r="E1072" s="171" t="s">
        <v>3964</v>
      </c>
    </row>
    <row r="1073" spans="1:5" x14ac:dyDescent="0.2">
      <c r="A1073" s="169" t="s">
        <v>3923</v>
      </c>
      <c r="B1073" s="169" t="s">
        <v>2394</v>
      </c>
      <c r="C1073" s="169" t="s">
        <v>396</v>
      </c>
      <c r="D1073" s="170" t="s">
        <v>394</v>
      </c>
      <c r="E1073" s="171" t="s">
        <v>3960</v>
      </c>
    </row>
    <row r="1074" spans="1:5" x14ac:dyDescent="0.2">
      <c r="A1074" s="169" t="s">
        <v>3923</v>
      </c>
      <c r="B1074" s="169" t="s">
        <v>2394</v>
      </c>
      <c r="C1074" s="169" t="s">
        <v>396</v>
      </c>
      <c r="D1074" s="170" t="s">
        <v>394</v>
      </c>
      <c r="E1074" s="171" t="s">
        <v>3967</v>
      </c>
    </row>
    <row r="1075" spans="1:5" x14ac:dyDescent="0.2">
      <c r="A1075" s="169" t="s">
        <v>3923</v>
      </c>
      <c r="B1075" s="169" t="s">
        <v>2394</v>
      </c>
      <c r="C1075" s="169" t="s">
        <v>396</v>
      </c>
      <c r="D1075" s="170" t="s">
        <v>394</v>
      </c>
      <c r="E1075" s="171" t="s">
        <v>3963</v>
      </c>
    </row>
    <row r="1076" spans="1:5" x14ac:dyDescent="0.2">
      <c r="A1076" s="169" t="s">
        <v>3923</v>
      </c>
      <c r="B1076" s="169" t="s">
        <v>2394</v>
      </c>
      <c r="C1076" s="169" t="s">
        <v>396</v>
      </c>
      <c r="D1076" s="170" t="s">
        <v>394</v>
      </c>
      <c r="E1076" s="171" t="s">
        <v>3961</v>
      </c>
    </row>
    <row r="1077" spans="1:5" x14ac:dyDescent="0.2">
      <c r="A1077" s="169" t="s">
        <v>3923</v>
      </c>
      <c r="B1077" s="169" t="s">
        <v>1888</v>
      </c>
      <c r="C1077" s="169" t="s">
        <v>691</v>
      </c>
      <c r="D1077" s="170" t="s">
        <v>394</v>
      </c>
      <c r="E1077" s="171" t="s">
        <v>3964</v>
      </c>
    </row>
    <row r="1078" spans="1:5" x14ac:dyDescent="0.2">
      <c r="A1078" s="169" t="s">
        <v>3923</v>
      </c>
      <c r="B1078" s="169" t="s">
        <v>1888</v>
      </c>
      <c r="C1078" s="169" t="s">
        <v>691</v>
      </c>
      <c r="D1078" s="170" t="s">
        <v>394</v>
      </c>
      <c r="E1078" s="171" t="s">
        <v>3962</v>
      </c>
    </row>
    <row r="1079" spans="1:5" x14ac:dyDescent="0.2">
      <c r="A1079" s="169" t="s">
        <v>3923</v>
      </c>
      <c r="B1079" s="169" t="s">
        <v>1888</v>
      </c>
      <c r="C1079" s="169" t="s">
        <v>691</v>
      </c>
      <c r="D1079" s="170" t="s">
        <v>394</v>
      </c>
      <c r="E1079" s="171" t="s">
        <v>3960</v>
      </c>
    </row>
    <row r="1080" spans="1:5" x14ac:dyDescent="0.2">
      <c r="A1080" s="169" t="s">
        <v>3923</v>
      </c>
      <c r="B1080" s="169" t="s">
        <v>1888</v>
      </c>
      <c r="C1080" s="169" t="s">
        <v>691</v>
      </c>
      <c r="D1080" s="170" t="s">
        <v>394</v>
      </c>
      <c r="E1080" s="171" t="s">
        <v>3963</v>
      </c>
    </row>
    <row r="1081" spans="1:5" x14ac:dyDescent="0.2">
      <c r="A1081" s="169" t="s">
        <v>3923</v>
      </c>
      <c r="B1081" s="169" t="s">
        <v>1888</v>
      </c>
      <c r="C1081" s="169" t="s">
        <v>691</v>
      </c>
      <c r="D1081" s="170" t="s">
        <v>394</v>
      </c>
      <c r="E1081" s="171" t="s">
        <v>3961</v>
      </c>
    </row>
    <row r="1082" spans="1:5" x14ac:dyDescent="0.2">
      <c r="A1082" s="169" t="s">
        <v>3923</v>
      </c>
      <c r="B1082" s="169" t="s">
        <v>3673</v>
      </c>
      <c r="C1082" s="169" t="s">
        <v>3674</v>
      </c>
      <c r="D1082" s="170" t="s">
        <v>394</v>
      </c>
      <c r="E1082" s="171" t="s">
        <v>3962</v>
      </c>
    </row>
    <row r="1083" spans="1:5" x14ac:dyDescent="0.2">
      <c r="A1083" s="169" t="s">
        <v>3923</v>
      </c>
      <c r="B1083" s="169" t="s">
        <v>3673</v>
      </c>
      <c r="C1083" s="169" t="s">
        <v>3674</v>
      </c>
      <c r="D1083" s="170" t="s">
        <v>394</v>
      </c>
      <c r="E1083" s="171" t="s">
        <v>3960</v>
      </c>
    </row>
    <row r="1084" spans="1:5" x14ac:dyDescent="0.2">
      <c r="A1084" s="169" t="s">
        <v>3923</v>
      </c>
      <c r="B1084" s="169" t="s">
        <v>3673</v>
      </c>
      <c r="C1084" s="169" t="s">
        <v>3674</v>
      </c>
      <c r="D1084" s="170" t="s">
        <v>394</v>
      </c>
      <c r="E1084" s="171" t="s">
        <v>3961</v>
      </c>
    </row>
    <row r="1085" spans="1:5" x14ac:dyDescent="0.2">
      <c r="A1085" s="169" t="s">
        <v>3923</v>
      </c>
      <c r="B1085" s="169" t="s">
        <v>1090</v>
      </c>
      <c r="C1085" s="169" t="s">
        <v>924</v>
      </c>
      <c r="D1085" s="170" t="s">
        <v>394</v>
      </c>
      <c r="E1085" s="171" t="s">
        <v>3964</v>
      </c>
    </row>
    <row r="1086" spans="1:5" x14ac:dyDescent="0.2">
      <c r="A1086" s="169" t="s">
        <v>3923</v>
      </c>
      <c r="B1086" s="169" t="s">
        <v>1090</v>
      </c>
      <c r="C1086" s="169" t="s">
        <v>924</v>
      </c>
      <c r="D1086" s="170" t="s">
        <v>394</v>
      </c>
      <c r="E1086" s="171" t="s">
        <v>3960</v>
      </c>
    </row>
    <row r="1087" spans="1:5" x14ac:dyDescent="0.2">
      <c r="A1087" s="169" t="s">
        <v>3923</v>
      </c>
      <c r="B1087" s="169" t="s">
        <v>1090</v>
      </c>
      <c r="C1087" s="169" t="s">
        <v>924</v>
      </c>
      <c r="D1087" s="170" t="s">
        <v>394</v>
      </c>
      <c r="E1087" s="171" t="s">
        <v>3963</v>
      </c>
    </row>
    <row r="1088" spans="1:5" x14ac:dyDescent="0.2">
      <c r="A1088" s="169" t="s">
        <v>3923</v>
      </c>
      <c r="B1088" s="169" t="s">
        <v>1090</v>
      </c>
      <c r="C1088" s="169" t="s">
        <v>924</v>
      </c>
      <c r="D1088" s="170" t="s">
        <v>394</v>
      </c>
      <c r="E1088" s="171" t="s">
        <v>3961</v>
      </c>
    </row>
    <row r="1089" spans="1:5" x14ac:dyDescent="0.2">
      <c r="A1089" s="169" t="s">
        <v>3923</v>
      </c>
      <c r="B1089" s="169" t="s">
        <v>1090</v>
      </c>
      <c r="C1089" s="169" t="s">
        <v>924</v>
      </c>
      <c r="D1089" s="170" t="s">
        <v>394</v>
      </c>
      <c r="E1089" s="171" t="s">
        <v>3965</v>
      </c>
    </row>
    <row r="1090" spans="1:5" x14ac:dyDescent="0.2">
      <c r="A1090" s="169" t="s">
        <v>3923</v>
      </c>
      <c r="B1090" s="169" t="s">
        <v>2395</v>
      </c>
      <c r="C1090" s="169" t="s">
        <v>1737</v>
      </c>
      <c r="D1090" s="170" t="s">
        <v>394</v>
      </c>
      <c r="E1090" s="171" t="s">
        <v>3964</v>
      </c>
    </row>
    <row r="1091" spans="1:5" x14ac:dyDescent="0.2">
      <c r="A1091" s="169" t="s">
        <v>3923</v>
      </c>
      <c r="B1091" s="169" t="s">
        <v>2395</v>
      </c>
      <c r="C1091" s="169" t="s">
        <v>1737</v>
      </c>
      <c r="D1091" s="170" t="s">
        <v>394</v>
      </c>
      <c r="E1091" s="171" t="s">
        <v>3960</v>
      </c>
    </row>
    <row r="1092" spans="1:5" x14ac:dyDescent="0.2">
      <c r="A1092" s="169" t="s">
        <v>3923</v>
      </c>
      <c r="B1092" s="169" t="s">
        <v>2395</v>
      </c>
      <c r="C1092" s="169" t="s">
        <v>1737</v>
      </c>
      <c r="D1092" s="170" t="s">
        <v>394</v>
      </c>
      <c r="E1092" s="171" t="s">
        <v>3963</v>
      </c>
    </row>
    <row r="1093" spans="1:5" x14ac:dyDescent="0.2">
      <c r="A1093" s="169" t="s">
        <v>3923</v>
      </c>
      <c r="B1093" s="169" t="s">
        <v>2395</v>
      </c>
      <c r="C1093" s="169" t="s">
        <v>1737</v>
      </c>
      <c r="D1093" s="170" t="s">
        <v>394</v>
      </c>
      <c r="E1093" s="171" t="s">
        <v>3961</v>
      </c>
    </row>
    <row r="1094" spans="1:5" x14ac:dyDescent="0.2">
      <c r="A1094" s="169" t="s">
        <v>3923</v>
      </c>
      <c r="B1094" s="169" t="s">
        <v>1781</v>
      </c>
      <c r="C1094" s="169" t="s">
        <v>1782</v>
      </c>
      <c r="D1094" s="170" t="s">
        <v>394</v>
      </c>
      <c r="E1094" s="171" t="s">
        <v>3964</v>
      </c>
    </row>
    <row r="1095" spans="1:5" x14ac:dyDescent="0.2">
      <c r="A1095" s="169" t="s">
        <v>3923</v>
      </c>
      <c r="B1095" s="169" t="s">
        <v>1781</v>
      </c>
      <c r="C1095" s="169" t="s">
        <v>1782</v>
      </c>
      <c r="D1095" s="170" t="s">
        <v>394</v>
      </c>
      <c r="E1095" s="171" t="s">
        <v>3960</v>
      </c>
    </row>
    <row r="1096" spans="1:5" x14ac:dyDescent="0.2">
      <c r="A1096" s="169" t="s">
        <v>3923</v>
      </c>
      <c r="B1096" s="169" t="s">
        <v>1781</v>
      </c>
      <c r="C1096" s="169" t="s">
        <v>1782</v>
      </c>
      <c r="D1096" s="170" t="s">
        <v>394</v>
      </c>
      <c r="E1096" s="171" t="s">
        <v>3963</v>
      </c>
    </row>
    <row r="1097" spans="1:5" x14ac:dyDescent="0.2">
      <c r="A1097" s="169" t="s">
        <v>3923</v>
      </c>
      <c r="B1097" s="169" t="s">
        <v>1781</v>
      </c>
      <c r="C1097" s="169" t="s">
        <v>1782</v>
      </c>
      <c r="D1097" s="170" t="s">
        <v>394</v>
      </c>
      <c r="E1097" s="171" t="s">
        <v>3961</v>
      </c>
    </row>
    <row r="1098" spans="1:5" x14ac:dyDescent="0.2">
      <c r="A1098" s="169" t="s">
        <v>3923</v>
      </c>
      <c r="B1098" s="169" t="s">
        <v>2396</v>
      </c>
      <c r="C1098" s="169" t="s">
        <v>1009</v>
      </c>
      <c r="D1098" s="170" t="s">
        <v>394</v>
      </c>
      <c r="E1098" s="171" t="s">
        <v>3964</v>
      </c>
    </row>
    <row r="1099" spans="1:5" x14ac:dyDescent="0.2">
      <c r="A1099" s="169" t="s">
        <v>3923</v>
      </c>
      <c r="B1099" s="169" t="s">
        <v>2396</v>
      </c>
      <c r="C1099" s="169" t="s">
        <v>1009</v>
      </c>
      <c r="D1099" s="170" t="s">
        <v>394</v>
      </c>
      <c r="E1099" s="171" t="s">
        <v>3960</v>
      </c>
    </row>
    <row r="1100" spans="1:5" x14ac:dyDescent="0.2">
      <c r="A1100" s="169" t="s">
        <v>3923</v>
      </c>
      <c r="B1100" s="169" t="s">
        <v>2396</v>
      </c>
      <c r="C1100" s="169" t="s">
        <v>1009</v>
      </c>
      <c r="D1100" s="170" t="s">
        <v>394</v>
      </c>
      <c r="E1100" s="171" t="s">
        <v>3963</v>
      </c>
    </row>
    <row r="1101" spans="1:5" x14ac:dyDescent="0.2">
      <c r="A1101" s="169" t="s">
        <v>3923</v>
      </c>
      <c r="B1101" s="169" t="s">
        <v>2396</v>
      </c>
      <c r="C1101" s="169" t="s">
        <v>1009</v>
      </c>
      <c r="D1101" s="170" t="s">
        <v>394</v>
      </c>
      <c r="E1101" s="171" t="s">
        <v>3961</v>
      </c>
    </row>
    <row r="1102" spans="1:5" x14ac:dyDescent="0.2">
      <c r="A1102" s="169" t="s">
        <v>3923</v>
      </c>
      <c r="B1102" s="169" t="s">
        <v>2991</v>
      </c>
      <c r="C1102" s="169" t="s">
        <v>289</v>
      </c>
      <c r="D1102" s="170" t="s">
        <v>394</v>
      </c>
      <c r="E1102" s="171" t="s">
        <v>3962</v>
      </c>
    </row>
    <row r="1103" spans="1:5" x14ac:dyDescent="0.2">
      <c r="A1103" s="169" t="s">
        <v>3923</v>
      </c>
      <c r="B1103" s="169" t="s">
        <v>2991</v>
      </c>
      <c r="C1103" s="169" t="s">
        <v>289</v>
      </c>
      <c r="D1103" s="170" t="s">
        <v>394</v>
      </c>
      <c r="E1103" s="171" t="s">
        <v>3960</v>
      </c>
    </row>
    <row r="1104" spans="1:5" x14ac:dyDescent="0.2">
      <c r="A1104" s="169" t="s">
        <v>3923</v>
      </c>
      <c r="B1104" s="169" t="s">
        <v>2991</v>
      </c>
      <c r="C1104" s="169" t="s">
        <v>289</v>
      </c>
      <c r="D1104" s="170" t="s">
        <v>394</v>
      </c>
      <c r="E1104" s="171" t="s">
        <v>3967</v>
      </c>
    </row>
    <row r="1105" spans="1:5" x14ac:dyDescent="0.2">
      <c r="A1105" s="169" t="s">
        <v>3923</v>
      </c>
      <c r="B1105" s="169" t="s">
        <v>2991</v>
      </c>
      <c r="C1105" s="169" t="s">
        <v>289</v>
      </c>
      <c r="D1105" s="170" t="s">
        <v>394</v>
      </c>
      <c r="E1105" s="171" t="s">
        <v>3963</v>
      </c>
    </row>
    <row r="1106" spans="1:5" x14ac:dyDescent="0.2">
      <c r="A1106" s="169" t="s">
        <v>3923</v>
      </c>
      <c r="B1106" s="169" t="s">
        <v>2991</v>
      </c>
      <c r="C1106" s="169" t="s">
        <v>289</v>
      </c>
      <c r="D1106" s="170" t="s">
        <v>394</v>
      </c>
      <c r="E1106" s="171" t="s">
        <v>3961</v>
      </c>
    </row>
    <row r="1107" spans="1:5" x14ac:dyDescent="0.2">
      <c r="A1107" s="169" t="s">
        <v>3923</v>
      </c>
      <c r="B1107" s="169" t="s">
        <v>1593</v>
      </c>
      <c r="C1107" s="169" t="s">
        <v>1594</v>
      </c>
      <c r="D1107" s="170" t="s">
        <v>394</v>
      </c>
      <c r="E1107" s="171" t="s">
        <v>3960</v>
      </c>
    </row>
    <row r="1108" spans="1:5" x14ac:dyDescent="0.2">
      <c r="A1108" s="169" t="s">
        <v>3923</v>
      </c>
      <c r="B1108" s="169" t="s">
        <v>1593</v>
      </c>
      <c r="C1108" s="169" t="s">
        <v>1594</v>
      </c>
      <c r="D1108" s="170" t="s">
        <v>394</v>
      </c>
      <c r="E1108" s="171" t="s">
        <v>3963</v>
      </c>
    </row>
    <row r="1109" spans="1:5" x14ac:dyDescent="0.2">
      <c r="A1109" s="169" t="s">
        <v>3923</v>
      </c>
      <c r="B1109" s="169" t="s">
        <v>671</v>
      </c>
      <c r="C1109" s="169" t="s">
        <v>409</v>
      </c>
      <c r="D1109" s="170" t="s">
        <v>394</v>
      </c>
      <c r="E1109" s="171" t="s">
        <v>3962</v>
      </c>
    </row>
    <row r="1110" spans="1:5" x14ac:dyDescent="0.2">
      <c r="A1110" s="169" t="s">
        <v>3923</v>
      </c>
      <c r="B1110" s="169" t="s">
        <v>671</v>
      </c>
      <c r="C1110" s="169" t="s">
        <v>409</v>
      </c>
      <c r="D1110" s="170" t="s">
        <v>394</v>
      </c>
      <c r="E1110" s="171" t="s">
        <v>3960</v>
      </c>
    </row>
    <row r="1111" spans="1:5" x14ac:dyDescent="0.2">
      <c r="A1111" s="169" t="s">
        <v>3923</v>
      </c>
      <c r="B1111" s="169" t="s">
        <v>671</v>
      </c>
      <c r="C1111" s="169" t="s">
        <v>409</v>
      </c>
      <c r="D1111" s="170" t="s">
        <v>394</v>
      </c>
      <c r="E1111" s="171" t="s">
        <v>3963</v>
      </c>
    </row>
    <row r="1112" spans="1:5" x14ac:dyDescent="0.2">
      <c r="A1112" s="169" t="s">
        <v>3923</v>
      </c>
      <c r="B1112" s="169" t="s">
        <v>671</v>
      </c>
      <c r="C1112" s="169" t="s">
        <v>409</v>
      </c>
      <c r="D1112" s="170" t="s">
        <v>394</v>
      </c>
      <c r="E1112" s="171" t="s">
        <v>3986</v>
      </c>
    </row>
    <row r="1113" spans="1:5" x14ac:dyDescent="0.2">
      <c r="A1113" s="169" t="s">
        <v>3923</v>
      </c>
      <c r="B1113" s="169" t="s">
        <v>3270</v>
      </c>
      <c r="C1113" s="169" t="s">
        <v>290</v>
      </c>
      <c r="D1113" s="170" t="s">
        <v>394</v>
      </c>
      <c r="E1113" s="171" t="s">
        <v>3964</v>
      </c>
    </row>
    <row r="1114" spans="1:5" x14ac:dyDescent="0.2">
      <c r="A1114" s="169" t="s">
        <v>3923</v>
      </c>
      <c r="B1114" s="169" t="s">
        <v>3270</v>
      </c>
      <c r="C1114" s="169" t="s">
        <v>290</v>
      </c>
      <c r="D1114" s="170" t="s">
        <v>394</v>
      </c>
      <c r="E1114" s="171" t="s">
        <v>3962</v>
      </c>
    </row>
    <row r="1115" spans="1:5" x14ac:dyDescent="0.2">
      <c r="A1115" s="169" t="s">
        <v>3923</v>
      </c>
      <c r="B1115" s="169" t="s">
        <v>3270</v>
      </c>
      <c r="C1115" s="169" t="s">
        <v>290</v>
      </c>
      <c r="D1115" s="170" t="s">
        <v>394</v>
      </c>
      <c r="E1115" s="171" t="s">
        <v>3960</v>
      </c>
    </row>
    <row r="1116" spans="1:5" x14ac:dyDescent="0.2">
      <c r="A1116" s="169" t="s">
        <v>3923</v>
      </c>
      <c r="B1116" s="169" t="s">
        <v>3270</v>
      </c>
      <c r="C1116" s="169" t="s">
        <v>290</v>
      </c>
      <c r="D1116" s="170" t="s">
        <v>394</v>
      </c>
      <c r="E1116" s="171" t="s">
        <v>3963</v>
      </c>
    </row>
    <row r="1117" spans="1:5" x14ac:dyDescent="0.2">
      <c r="A1117" s="169" t="s">
        <v>3923</v>
      </c>
      <c r="B1117" s="169" t="s">
        <v>3270</v>
      </c>
      <c r="C1117" s="169" t="s">
        <v>290</v>
      </c>
      <c r="D1117" s="170" t="s">
        <v>394</v>
      </c>
      <c r="E1117" s="171" t="s">
        <v>3961</v>
      </c>
    </row>
    <row r="1118" spans="1:5" x14ac:dyDescent="0.2">
      <c r="A1118" s="169" t="s">
        <v>3923</v>
      </c>
      <c r="B1118" s="169" t="s">
        <v>596</v>
      </c>
      <c r="C1118" s="169" t="s">
        <v>291</v>
      </c>
      <c r="D1118" s="170" t="s">
        <v>394</v>
      </c>
      <c r="E1118" s="171" t="s">
        <v>3964</v>
      </c>
    </row>
    <row r="1119" spans="1:5" x14ac:dyDescent="0.2">
      <c r="A1119" s="169" t="s">
        <v>3923</v>
      </c>
      <c r="B1119" s="169" t="s">
        <v>596</v>
      </c>
      <c r="C1119" s="169" t="s">
        <v>291</v>
      </c>
      <c r="D1119" s="170" t="s">
        <v>394</v>
      </c>
      <c r="E1119" s="171" t="s">
        <v>3962</v>
      </c>
    </row>
    <row r="1120" spans="1:5" x14ac:dyDescent="0.2">
      <c r="A1120" s="169" t="s">
        <v>3923</v>
      </c>
      <c r="B1120" s="169" t="s">
        <v>596</v>
      </c>
      <c r="C1120" s="169" t="s">
        <v>291</v>
      </c>
      <c r="D1120" s="170" t="s">
        <v>394</v>
      </c>
      <c r="E1120" s="171" t="s">
        <v>3961</v>
      </c>
    </row>
    <row r="1121" spans="1:5" x14ac:dyDescent="0.2">
      <c r="A1121" s="169" t="s">
        <v>3923</v>
      </c>
      <c r="B1121" s="169" t="s">
        <v>597</v>
      </c>
      <c r="C1121" s="169" t="s">
        <v>297</v>
      </c>
      <c r="D1121" s="170" t="s">
        <v>394</v>
      </c>
      <c r="E1121" s="171" t="s">
        <v>3962</v>
      </c>
    </row>
    <row r="1122" spans="1:5" x14ac:dyDescent="0.2">
      <c r="A1122" s="169" t="s">
        <v>3923</v>
      </c>
      <c r="B1122" s="169" t="s">
        <v>597</v>
      </c>
      <c r="C1122" s="169" t="s">
        <v>297</v>
      </c>
      <c r="D1122" s="170" t="s">
        <v>394</v>
      </c>
      <c r="E1122" s="171" t="s">
        <v>3960</v>
      </c>
    </row>
    <row r="1123" spans="1:5" x14ac:dyDescent="0.2">
      <c r="A1123" s="169" t="s">
        <v>3923</v>
      </c>
      <c r="B1123" s="169" t="s">
        <v>597</v>
      </c>
      <c r="C1123" s="169" t="s">
        <v>297</v>
      </c>
      <c r="D1123" s="170" t="s">
        <v>394</v>
      </c>
      <c r="E1123" s="171" t="s">
        <v>3963</v>
      </c>
    </row>
    <row r="1124" spans="1:5" x14ac:dyDescent="0.2">
      <c r="A1124" s="169" t="s">
        <v>3923</v>
      </c>
      <c r="B1124" s="169" t="s">
        <v>597</v>
      </c>
      <c r="C1124" s="169" t="s">
        <v>297</v>
      </c>
      <c r="D1124" s="170" t="s">
        <v>394</v>
      </c>
      <c r="E1124" s="171" t="s">
        <v>3961</v>
      </c>
    </row>
    <row r="1125" spans="1:5" x14ac:dyDescent="0.2">
      <c r="A1125" s="169" t="s">
        <v>3923</v>
      </c>
      <c r="B1125" s="169" t="s">
        <v>1091</v>
      </c>
      <c r="C1125" s="169" t="s">
        <v>934</v>
      </c>
      <c r="D1125" s="170" t="s">
        <v>394</v>
      </c>
      <c r="E1125" s="171" t="s">
        <v>3964</v>
      </c>
    </row>
    <row r="1126" spans="1:5" x14ac:dyDescent="0.2">
      <c r="A1126" s="169" t="s">
        <v>3923</v>
      </c>
      <c r="B1126" s="169" t="s">
        <v>1091</v>
      </c>
      <c r="C1126" s="169" t="s">
        <v>934</v>
      </c>
      <c r="D1126" s="170" t="s">
        <v>394</v>
      </c>
      <c r="E1126" s="171" t="s">
        <v>3960</v>
      </c>
    </row>
    <row r="1127" spans="1:5" x14ac:dyDescent="0.2">
      <c r="A1127" s="169" t="s">
        <v>3923</v>
      </c>
      <c r="B1127" s="169" t="s">
        <v>1091</v>
      </c>
      <c r="C1127" s="169" t="s">
        <v>934</v>
      </c>
      <c r="D1127" s="170" t="s">
        <v>394</v>
      </c>
      <c r="E1127" s="171" t="s">
        <v>3963</v>
      </c>
    </row>
    <row r="1128" spans="1:5" x14ac:dyDescent="0.2">
      <c r="A1128" s="169" t="s">
        <v>3923</v>
      </c>
      <c r="B1128" s="169" t="s">
        <v>1091</v>
      </c>
      <c r="C1128" s="169" t="s">
        <v>934</v>
      </c>
      <c r="D1128" s="170" t="s">
        <v>394</v>
      </c>
      <c r="E1128" s="171" t="s">
        <v>3961</v>
      </c>
    </row>
    <row r="1129" spans="1:5" x14ac:dyDescent="0.2">
      <c r="A1129" s="169" t="s">
        <v>3923</v>
      </c>
      <c r="B1129" s="169" t="s">
        <v>598</v>
      </c>
      <c r="C1129" s="169" t="s">
        <v>298</v>
      </c>
      <c r="D1129" s="170" t="s">
        <v>394</v>
      </c>
      <c r="E1129" s="171" t="s">
        <v>3964</v>
      </c>
    </row>
    <row r="1130" spans="1:5" x14ac:dyDescent="0.2">
      <c r="A1130" s="169" t="s">
        <v>3923</v>
      </c>
      <c r="B1130" s="169" t="s">
        <v>598</v>
      </c>
      <c r="C1130" s="169" t="s">
        <v>298</v>
      </c>
      <c r="D1130" s="170" t="s">
        <v>394</v>
      </c>
      <c r="E1130" s="171" t="s">
        <v>3962</v>
      </c>
    </row>
    <row r="1131" spans="1:5" x14ac:dyDescent="0.2">
      <c r="A1131" s="169" t="s">
        <v>3923</v>
      </c>
      <c r="B1131" s="169" t="s">
        <v>598</v>
      </c>
      <c r="C1131" s="169" t="s">
        <v>298</v>
      </c>
      <c r="D1131" s="170" t="s">
        <v>394</v>
      </c>
      <c r="E1131" s="171" t="s">
        <v>3960</v>
      </c>
    </row>
    <row r="1132" spans="1:5" x14ac:dyDescent="0.2">
      <c r="A1132" s="169" t="s">
        <v>3923</v>
      </c>
      <c r="B1132" s="169" t="s">
        <v>598</v>
      </c>
      <c r="C1132" s="169" t="s">
        <v>298</v>
      </c>
      <c r="D1132" s="170" t="s">
        <v>394</v>
      </c>
      <c r="E1132" s="171" t="s">
        <v>3963</v>
      </c>
    </row>
    <row r="1133" spans="1:5" x14ac:dyDescent="0.2">
      <c r="A1133" s="169" t="s">
        <v>3923</v>
      </c>
      <c r="B1133" s="169" t="s">
        <v>598</v>
      </c>
      <c r="C1133" s="169" t="s">
        <v>298</v>
      </c>
      <c r="D1133" s="170" t="s">
        <v>394</v>
      </c>
      <c r="E1133" s="171" t="s">
        <v>3961</v>
      </c>
    </row>
    <row r="1134" spans="1:5" x14ac:dyDescent="0.2">
      <c r="A1134" s="169" t="s">
        <v>3923</v>
      </c>
      <c r="B1134" s="169" t="s">
        <v>599</v>
      </c>
      <c r="C1134" s="169" t="s">
        <v>299</v>
      </c>
      <c r="D1134" s="170" t="s">
        <v>394</v>
      </c>
      <c r="E1134" s="171" t="s">
        <v>3962</v>
      </c>
    </row>
    <row r="1135" spans="1:5" x14ac:dyDescent="0.2">
      <c r="A1135" s="169" t="s">
        <v>3923</v>
      </c>
      <c r="B1135" s="169" t="s">
        <v>599</v>
      </c>
      <c r="C1135" s="169" t="s">
        <v>299</v>
      </c>
      <c r="D1135" s="170" t="s">
        <v>394</v>
      </c>
      <c r="E1135" s="171" t="s">
        <v>3960</v>
      </c>
    </row>
    <row r="1136" spans="1:5" x14ac:dyDescent="0.2">
      <c r="A1136" s="169" t="s">
        <v>3923</v>
      </c>
      <c r="B1136" s="169" t="s">
        <v>599</v>
      </c>
      <c r="C1136" s="169" t="s">
        <v>299</v>
      </c>
      <c r="D1136" s="170" t="s">
        <v>394</v>
      </c>
      <c r="E1136" s="171" t="s">
        <v>3963</v>
      </c>
    </row>
    <row r="1137" spans="1:5" x14ac:dyDescent="0.2">
      <c r="A1137" s="169" t="s">
        <v>3923</v>
      </c>
      <c r="B1137" s="169" t="s">
        <v>599</v>
      </c>
      <c r="C1137" s="169" t="s">
        <v>299</v>
      </c>
      <c r="D1137" s="170" t="s">
        <v>394</v>
      </c>
      <c r="E1137" s="171" t="s">
        <v>3961</v>
      </c>
    </row>
    <row r="1138" spans="1:5" x14ac:dyDescent="0.2">
      <c r="A1138" s="169" t="s">
        <v>3923</v>
      </c>
      <c r="B1138" s="169" t="s">
        <v>2397</v>
      </c>
      <c r="C1138" s="169" t="s">
        <v>110</v>
      </c>
      <c r="D1138" s="170" t="s">
        <v>394</v>
      </c>
      <c r="E1138" s="171" t="s">
        <v>3960</v>
      </c>
    </row>
    <row r="1139" spans="1:5" x14ac:dyDescent="0.2">
      <c r="A1139" s="169" t="s">
        <v>3923</v>
      </c>
      <c r="B1139" s="169" t="s">
        <v>2397</v>
      </c>
      <c r="C1139" s="169" t="s">
        <v>110</v>
      </c>
      <c r="D1139" s="170" t="s">
        <v>394</v>
      </c>
      <c r="E1139" s="171" t="s">
        <v>3963</v>
      </c>
    </row>
    <row r="1140" spans="1:5" x14ac:dyDescent="0.2">
      <c r="A1140" s="169" t="s">
        <v>3923</v>
      </c>
      <c r="B1140" s="169" t="s">
        <v>2397</v>
      </c>
      <c r="C1140" s="169" t="s">
        <v>110</v>
      </c>
      <c r="D1140" s="170" t="s">
        <v>394</v>
      </c>
      <c r="E1140" s="171" t="s">
        <v>3961</v>
      </c>
    </row>
    <row r="1141" spans="1:5" x14ac:dyDescent="0.2">
      <c r="A1141" s="169" t="s">
        <v>3923</v>
      </c>
      <c r="B1141" s="169" t="s">
        <v>600</v>
      </c>
      <c r="C1141" s="169" t="s">
        <v>408</v>
      </c>
      <c r="D1141" s="170" t="s">
        <v>394</v>
      </c>
      <c r="E1141" s="171" t="s">
        <v>3962</v>
      </c>
    </row>
    <row r="1142" spans="1:5" x14ac:dyDescent="0.2">
      <c r="A1142" s="169" t="s">
        <v>3923</v>
      </c>
      <c r="B1142" s="169" t="s">
        <v>600</v>
      </c>
      <c r="C1142" s="169" t="s">
        <v>408</v>
      </c>
      <c r="D1142" s="170" t="s">
        <v>394</v>
      </c>
      <c r="E1142" s="171" t="s">
        <v>3960</v>
      </c>
    </row>
    <row r="1143" spans="1:5" x14ac:dyDescent="0.2">
      <c r="A1143" s="169" t="s">
        <v>3923</v>
      </c>
      <c r="B1143" s="169" t="s">
        <v>600</v>
      </c>
      <c r="C1143" s="169" t="s">
        <v>408</v>
      </c>
      <c r="D1143" s="170" t="s">
        <v>394</v>
      </c>
      <c r="E1143" s="171" t="s">
        <v>3963</v>
      </c>
    </row>
    <row r="1144" spans="1:5" x14ac:dyDescent="0.2">
      <c r="A1144" s="169" t="s">
        <v>3923</v>
      </c>
      <c r="B1144" s="169" t="s">
        <v>600</v>
      </c>
      <c r="C1144" s="169" t="s">
        <v>408</v>
      </c>
      <c r="D1144" s="170" t="s">
        <v>394</v>
      </c>
      <c r="E1144" s="171" t="s">
        <v>3961</v>
      </c>
    </row>
    <row r="1145" spans="1:5" x14ac:dyDescent="0.2">
      <c r="A1145" s="169" t="s">
        <v>3923</v>
      </c>
      <c r="B1145" s="169" t="s">
        <v>3654</v>
      </c>
      <c r="C1145" s="169" t="s">
        <v>160</v>
      </c>
      <c r="D1145" s="170" t="s">
        <v>394</v>
      </c>
      <c r="E1145" s="171" t="s">
        <v>3962</v>
      </c>
    </row>
    <row r="1146" spans="1:5" x14ac:dyDescent="0.2">
      <c r="A1146" s="169" t="s">
        <v>3923</v>
      </c>
      <c r="B1146" s="169" t="s">
        <v>3654</v>
      </c>
      <c r="C1146" s="169" t="s">
        <v>160</v>
      </c>
      <c r="D1146" s="170" t="s">
        <v>394</v>
      </c>
      <c r="E1146" s="171" t="s">
        <v>3961</v>
      </c>
    </row>
    <row r="1147" spans="1:5" x14ac:dyDescent="0.2">
      <c r="A1147" s="169" t="s">
        <v>3923</v>
      </c>
      <c r="B1147" s="169" t="s">
        <v>3655</v>
      </c>
      <c r="C1147" s="169" t="s">
        <v>411</v>
      </c>
      <c r="D1147" s="170" t="s">
        <v>394</v>
      </c>
      <c r="E1147" s="171" t="s">
        <v>3964</v>
      </c>
    </row>
    <row r="1148" spans="1:5" x14ac:dyDescent="0.2">
      <c r="A1148" s="169" t="s">
        <v>3923</v>
      </c>
      <c r="B1148" s="169" t="s">
        <v>3655</v>
      </c>
      <c r="C1148" s="169" t="s">
        <v>411</v>
      </c>
      <c r="D1148" s="170" t="s">
        <v>394</v>
      </c>
      <c r="E1148" s="171" t="s">
        <v>3962</v>
      </c>
    </row>
    <row r="1149" spans="1:5" x14ac:dyDescent="0.2">
      <c r="A1149" s="169" t="s">
        <v>3923</v>
      </c>
      <c r="B1149" s="169" t="s">
        <v>3655</v>
      </c>
      <c r="C1149" s="169" t="s">
        <v>411</v>
      </c>
      <c r="D1149" s="170" t="s">
        <v>394</v>
      </c>
      <c r="E1149" s="171" t="s">
        <v>3960</v>
      </c>
    </row>
    <row r="1150" spans="1:5" x14ac:dyDescent="0.2">
      <c r="A1150" s="169" t="s">
        <v>3923</v>
      </c>
      <c r="B1150" s="169" t="s">
        <v>3655</v>
      </c>
      <c r="C1150" s="169" t="s">
        <v>411</v>
      </c>
      <c r="D1150" s="170" t="s">
        <v>394</v>
      </c>
      <c r="E1150" s="171" t="s">
        <v>3961</v>
      </c>
    </row>
    <row r="1151" spans="1:5" x14ac:dyDescent="0.2">
      <c r="A1151" s="169" t="s">
        <v>3923</v>
      </c>
      <c r="B1151" s="169" t="s">
        <v>2992</v>
      </c>
      <c r="C1151" s="169" t="s">
        <v>412</v>
      </c>
      <c r="D1151" s="170" t="s">
        <v>394</v>
      </c>
      <c r="E1151" s="171" t="s">
        <v>3964</v>
      </c>
    </row>
    <row r="1152" spans="1:5" x14ac:dyDescent="0.2">
      <c r="A1152" s="169" t="s">
        <v>3923</v>
      </c>
      <c r="B1152" s="169" t="s">
        <v>2992</v>
      </c>
      <c r="C1152" s="169" t="s">
        <v>412</v>
      </c>
      <c r="D1152" s="170" t="s">
        <v>394</v>
      </c>
      <c r="E1152" s="171" t="s">
        <v>3962</v>
      </c>
    </row>
    <row r="1153" spans="1:5" x14ac:dyDescent="0.2">
      <c r="A1153" s="169" t="s">
        <v>3923</v>
      </c>
      <c r="B1153" s="169" t="s">
        <v>2992</v>
      </c>
      <c r="C1153" s="169" t="s">
        <v>412</v>
      </c>
      <c r="D1153" s="170" t="s">
        <v>394</v>
      </c>
      <c r="E1153" s="171" t="s">
        <v>3960</v>
      </c>
    </row>
    <row r="1154" spans="1:5" x14ac:dyDescent="0.2">
      <c r="A1154" s="169" t="s">
        <v>3923</v>
      </c>
      <c r="B1154" s="169" t="s">
        <v>2992</v>
      </c>
      <c r="C1154" s="169" t="s">
        <v>412</v>
      </c>
      <c r="D1154" s="170" t="s">
        <v>394</v>
      </c>
      <c r="E1154" s="171" t="s">
        <v>3961</v>
      </c>
    </row>
    <row r="1155" spans="1:5" x14ac:dyDescent="0.2">
      <c r="A1155" s="169" t="s">
        <v>3923</v>
      </c>
      <c r="B1155" s="169" t="s">
        <v>2993</v>
      </c>
      <c r="C1155" s="169" t="s">
        <v>413</v>
      </c>
      <c r="D1155" s="170" t="s">
        <v>394</v>
      </c>
      <c r="E1155" s="171" t="s">
        <v>3964</v>
      </c>
    </row>
    <row r="1156" spans="1:5" x14ac:dyDescent="0.2">
      <c r="A1156" s="169" t="s">
        <v>3923</v>
      </c>
      <c r="B1156" s="169" t="s">
        <v>2993</v>
      </c>
      <c r="C1156" s="169" t="s">
        <v>413</v>
      </c>
      <c r="D1156" s="170" t="s">
        <v>394</v>
      </c>
      <c r="E1156" s="171" t="s">
        <v>3962</v>
      </c>
    </row>
    <row r="1157" spans="1:5" x14ac:dyDescent="0.2">
      <c r="A1157" s="169" t="s">
        <v>3923</v>
      </c>
      <c r="B1157" s="169" t="s">
        <v>2993</v>
      </c>
      <c r="C1157" s="169" t="s">
        <v>413</v>
      </c>
      <c r="D1157" s="170" t="s">
        <v>394</v>
      </c>
      <c r="E1157" s="171" t="s">
        <v>3960</v>
      </c>
    </row>
    <row r="1158" spans="1:5" x14ac:dyDescent="0.2">
      <c r="A1158" s="169" t="s">
        <v>3923</v>
      </c>
      <c r="B1158" s="169" t="s">
        <v>2993</v>
      </c>
      <c r="C1158" s="169" t="s">
        <v>413</v>
      </c>
      <c r="D1158" s="170" t="s">
        <v>394</v>
      </c>
      <c r="E1158" s="171" t="s">
        <v>3961</v>
      </c>
    </row>
    <row r="1159" spans="1:5" x14ac:dyDescent="0.2">
      <c r="A1159" s="169" t="s">
        <v>3923</v>
      </c>
      <c r="B1159" s="169" t="s">
        <v>2994</v>
      </c>
      <c r="C1159" s="169" t="s">
        <v>414</v>
      </c>
      <c r="D1159" s="170" t="s">
        <v>394</v>
      </c>
      <c r="E1159" s="171" t="s">
        <v>3964</v>
      </c>
    </row>
    <row r="1160" spans="1:5" x14ac:dyDescent="0.2">
      <c r="A1160" s="169" t="s">
        <v>3923</v>
      </c>
      <c r="B1160" s="169" t="s">
        <v>2994</v>
      </c>
      <c r="C1160" s="169" t="s">
        <v>414</v>
      </c>
      <c r="D1160" s="170" t="s">
        <v>394</v>
      </c>
      <c r="E1160" s="171" t="s">
        <v>3962</v>
      </c>
    </row>
    <row r="1161" spans="1:5" x14ac:dyDescent="0.2">
      <c r="A1161" s="169" t="s">
        <v>3923</v>
      </c>
      <c r="B1161" s="169" t="s">
        <v>2994</v>
      </c>
      <c r="C1161" s="169" t="s">
        <v>414</v>
      </c>
      <c r="D1161" s="170" t="s">
        <v>394</v>
      </c>
      <c r="E1161" s="171" t="s">
        <v>3960</v>
      </c>
    </row>
    <row r="1162" spans="1:5" x14ac:dyDescent="0.2">
      <c r="A1162" s="169" t="s">
        <v>3923</v>
      </c>
      <c r="B1162" s="169" t="s">
        <v>2994</v>
      </c>
      <c r="C1162" s="169" t="s">
        <v>414</v>
      </c>
      <c r="D1162" s="170" t="s">
        <v>394</v>
      </c>
      <c r="E1162" s="171" t="s">
        <v>3961</v>
      </c>
    </row>
    <row r="1163" spans="1:5" x14ac:dyDescent="0.2">
      <c r="A1163" s="169" t="s">
        <v>3923</v>
      </c>
      <c r="B1163" s="169" t="s">
        <v>2995</v>
      </c>
      <c r="C1163" s="169" t="s">
        <v>410</v>
      </c>
      <c r="D1163" s="170" t="s">
        <v>394</v>
      </c>
      <c r="E1163" s="171" t="s">
        <v>3964</v>
      </c>
    </row>
    <row r="1164" spans="1:5" x14ac:dyDescent="0.2">
      <c r="A1164" s="169" t="s">
        <v>3923</v>
      </c>
      <c r="B1164" s="169" t="s">
        <v>2995</v>
      </c>
      <c r="C1164" s="169" t="s">
        <v>410</v>
      </c>
      <c r="D1164" s="170" t="s">
        <v>394</v>
      </c>
      <c r="E1164" s="171" t="s">
        <v>3962</v>
      </c>
    </row>
    <row r="1165" spans="1:5" x14ac:dyDescent="0.2">
      <c r="A1165" s="169" t="s">
        <v>3923</v>
      </c>
      <c r="B1165" s="169" t="s">
        <v>2995</v>
      </c>
      <c r="C1165" s="169" t="s">
        <v>410</v>
      </c>
      <c r="D1165" s="170" t="s">
        <v>394</v>
      </c>
      <c r="E1165" s="171" t="s">
        <v>3960</v>
      </c>
    </row>
    <row r="1166" spans="1:5" x14ac:dyDescent="0.2">
      <c r="A1166" s="169" t="s">
        <v>3923</v>
      </c>
      <c r="B1166" s="169" t="s">
        <v>2995</v>
      </c>
      <c r="C1166" s="169" t="s">
        <v>410</v>
      </c>
      <c r="D1166" s="170" t="s">
        <v>394</v>
      </c>
      <c r="E1166" s="171" t="s">
        <v>3961</v>
      </c>
    </row>
    <row r="1167" spans="1:5" x14ac:dyDescent="0.2">
      <c r="A1167" s="169" t="s">
        <v>3923</v>
      </c>
      <c r="B1167" s="169" t="s">
        <v>1092</v>
      </c>
      <c r="C1167" s="169" t="s">
        <v>970</v>
      </c>
      <c r="D1167" s="170" t="s">
        <v>394</v>
      </c>
      <c r="E1167" s="171" t="s">
        <v>3964</v>
      </c>
    </row>
    <row r="1168" spans="1:5" x14ac:dyDescent="0.2">
      <c r="A1168" s="169" t="s">
        <v>3923</v>
      </c>
      <c r="B1168" s="169" t="s">
        <v>1092</v>
      </c>
      <c r="C1168" s="169" t="s">
        <v>970</v>
      </c>
      <c r="D1168" s="170" t="s">
        <v>394</v>
      </c>
      <c r="E1168" s="171" t="s">
        <v>3960</v>
      </c>
    </row>
    <row r="1169" spans="1:5" x14ac:dyDescent="0.2">
      <c r="A1169" s="169" t="s">
        <v>3923</v>
      </c>
      <c r="B1169" s="169" t="s">
        <v>1092</v>
      </c>
      <c r="C1169" s="169" t="s">
        <v>970</v>
      </c>
      <c r="D1169" s="170" t="s">
        <v>394</v>
      </c>
      <c r="E1169" s="171" t="s">
        <v>3963</v>
      </c>
    </row>
    <row r="1170" spans="1:5" x14ac:dyDescent="0.2">
      <c r="A1170" s="169" t="s">
        <v>3923</v>
      </c>
      <c r="B1170" s="169" t="s">
        <v>1812</v>
      </c>
      <c r="C1170" s="169" t="s">
        <v>1813</v>
      </c>
      <c r="D1170" s="170" t="s">
        <v>394</v>
      </c>
      <c r="E1170" s="171" t="s">
        <v>3964</v>
      </c>
    </row>
    <row r="1171" spans="1:5" x14ac:dyDescent="0.2">
      <c r="A1171" s="169" t="s">
        <v>3923</v>
      </c>
      <c r="B1171" s="169" t="s">
        <v>1812</v>
      </c>
      <c r="C1171" s="169" t="s">
        <v>1813</v>
      </c>
      <c r="D1171" s="170" t="s">
        <v>394</v>
      </c>
      <c r="E1171" s="171" t="s">
        <v>3960</v>
      </c>
    </row>
    <row r="1172" spans="1:5" x14ac:dyDescent="0.2">
      <c r="A1172" s="169" t="s">
        <v>3923</v>
      </c>
      <c r="B1172" s="169" t="s">
        <v>2812</v>
      </c>
      <c r="C1172" s="169" t="s">
        <v>2813</v>
      </c>
      <c r="D1172" s="170" t="s">
        <v>394</v>
      </c>
      <c r="E1172" s="171" t="s">
        <v>3962</v>
      </c>
    </row>
    <row r="1173" spans="1:5" x14ac:dyDescent="0.2">
      <c r="A1173" s="169" t="s">
        <v>3923</v>
      </c>
      <c r="B1173" s="169" t="s">
        <v>2812</v>
      </c>
      <c r="C1173" s="169" t="s">
        <v>2813</v>
      </c>
      <c r="D1173" s="170" t="s">
        <v>394</v>
      </c>
      <c r="E1173" s="171" t="s">
        <v>3961</v>
      </c>
    </row>
    <row r="1174" spans="1:5" x14ac:dyDescent="0.2">
      <c r="A1174" s="169" t="s">
        <v>3923</v>
      </c>
      <c r="B1174" s="169" t="s">
        <v>1093</v>
      </c>
      <c r="C1174" s="169" t="s">
        <v>965</v>
      </c>
      <c r="D1174" s="170" t="s">
        <v>394</v>
      </c>
      <c r="E1174" s="171" t="s">
        <v>3962</v>
      </c>
    </row>
    <row r="1175" spans="1:5" x14ac:dyDescent="0.2">
      <c r="A1175" s="169" t="s">
        <v>3923</v>
      </c>
      <c r="B1175" s="169" t="s">
        <v>1093</v>
      </c>
      <c r="C1175" s="169" t="s">
        <v>965</v>
      </c>
      <c r="D1175" s="170" t="s">
        <v>394</v>
      </c>
      <c r="E1175" s="171" t="s">
        <v>3960</v>
      </c>
    </row>
    <row r="1176" spans="1:5" x14ac:dyDescent="0.2">
      <c r="A1176" s="169" t="s">
        <v>3923</v>
      </c>
      <c r="B1176" s="169" t="s">
        <v>1093</v>
      </c>
      <c r="C1176" s="169" t="s">
        <v>965</v>
      </c>
      <c r="D1176" s="170" t="s">
        <v>394</v>
      </c>
      <c r="E1176" s="171" t="s">
        <v>3963</v>
      </c>
    </row>
    <row r="1177" spans="1:5" x14ac:dyDescent="0.2">
      <c r="A1177" s="169" t="s">
        <v>3923</v>
      </c>
      <c r="B1177" s="169" t="s">
        <v>1093</v>
      </c>
      <c r="C1177" s="169" t="s">
        <v>965</v>
      </c>
      <c r="D1177" s="170" t="s">
        <v>394</v>
      </c>
      <c r="E1177" s="171" t="s">
        <v>3961</v>
      </c>
    </row>
    <row r="1178" spans="1:5" x14ac:dyDescent="0.2">
      <c r="A1178" s="169" t="s">
        <v>3923</v>
      </c>
      <c r="B1178" s="169" t="s">
        <v>2398</v>
      </c>
      <c r="C1178" s="169" t="s">
        <v>803</v>
      </c>
      <c r="D1178" s="170" t="s">
        <v>394</v>
      </c>
      <c r="E1178" s="171" t="s">
        <v>3962</v>
      </c>
    </row>
    <row r="1179" spans="1:5" x14ac:dyDescent="0.2">
      <c r="A1179" s="169" t="s">
        <v>3923</v>
      </c>
      <c r="B1179" s="169" t="s">
        <v>2398</v>
      </c>
      <c r="C1179" s="169" t="s">
        <v>803</v>
      </c>
      <c r="D1179" s="170" t="s">
        <v>394</v>
      </c>
      <c r="E1179" s="171" t="s">
        <v>3960</v>
      </c>
    </row>
    <row r="1180" spans="1:5" x14ac:dyDescent="0.2">
      <c r="A1180" s="169" t="s">
        <v>3923</v>
      </c>
      <c r="B1180" s="169" t="s">
        <v>2398</v>
      </c>
      <c r="C1180" s="169" t="s">
        <v>803</v>
      </c>
      <c r="D1180" s="170" t="s">
        <v>394</v>
      </c>
      <c r="E1180" s="171" t="s">
        <v>3963</v>
      </c>
    </row>
    <row r="1181" spans="1:5" x14ac:dyDescent="0.2">
      <c r="A1181" s="169" t="s">
        <v>3923</v>
      </c>
      <c r="B1181" s="169" t="s">
        <v>2398</v>
      </c>
      <c r="C1181" s="169" t="s">
        <v>803</v>
      </c>
      <c r="D1181" s="170" t="s">
        <v>394</v>
      </c>
      <c r="E1181" s="171" t="s">
        <v>3961</v>
      </c>
    </row>
    <row r="1182" spans="1:5" x14ac:dyDescent="0.2">
      <c r="A1182" s="169" t="s">
        <v>3923</v>
      </c>
      <c r="B1182" s="169" t="s">
        <v>2398</v>
      </c>
      <c r="C1182" s="169" t="s">
        <v>803</v>
      </c>
      <c r="D1182" s="170" t="s">
        <v>394</v>
      </c>
      <c r="E1182" s="171" t="s">
        <v>3965</v>
      </c>
    </row>
    <row r="1183" spans="1:5" x14ac:dyDescent="0.2">
      <c r="A1183" s="169" t="s">
        <v>3923</v>
      </c>
      <c r="B1183" s="169" t="s">
        <v>2399</v>
      </c>
      <c r="C1183" s="169" t="s">
        <v>788</v>
      </c>
      <c r="D1183" s="170" t="s">
        <v>394</v>
      </c>
      <c r="E1183" s="171" t="s">
        <v>3962</v>
      </c>
    </row>
    <row r="1184" spans="1:5" x14ac:dyDescent="0.2">
      <c r="A1184" s="169" t="s">
        <v>3923</v>
      </c>
      <c r="B1184" s="169" t="s">
        <v>2399</v>
      </c>
      <c r="C1184" s="169" t="s">
        <v>788</v>
      </c>
      <c r="D1184" s="170" t="s">
        <v>394</v>
      </c>
      <c r="E1184" s="171" t="s">
        <v>3960</v>
      </c>
    </row>
    <row r="1185" spans="1:5" x14ac:dyDescent="0.2">
      <c r="A1185" s="169" t="s">
        <v>3923</v>
      </c>
      <c r="B1185" s="169" t="s">
        <v>2399</v>
      </c>
      <c r="C1185" s="169" t="s">
        <v>788</v>
      </c>
      <c r="D1185" s="170" t="s">
        <v>394</v>
      </c>
      <c r="E1185" s="171" t="s">
        <v>3961</v>
      </c>
    </row>
    <row r="1186" spans="1:5" x14ac:dyDescent="0.2">
      <c r="A1186" s="169" t="s">
        <v>3923</v>
      </c>
      <c r="B1186" s="169" t="s">
        <v>2400</v>
      </c>
      <c r="C1186" s="169" t="s">
        <v>810</v>
      </c>
      <c r="D1186" s="170" t="s">
        <v>394</v>
      </c>
      <c r="E1186" s="171" t="s">
        <v>3962</v>
      </c>
    </row>
    <row r="1187" spans="1:5" x14ac:dyDescent="0.2">
      <c r="A1187" s="169" t="s">
        <v>3923</v>
      </c>
      <c r="B1187" s="169" t="s">
        <v>2400</v>
      </c>
      <c r="C1187" s="169" t="s">
        <v>810</v>
      </c>
      <c r="D1187" s="170" t="s">
        <v>394</v>
      </c>
      <c r="E1187" s="171" t="s">
        <v>3960</v>
      </c>
    </row>
    <row r="1188" spans="1:5" x14ac:dyDescent="0.2">
      <c r="A1188" s="169" t="s">
        <v>3923</v>
      </c>
      <c r="B1188" s="169" t="s">
        <v>2400</v>
      </c>
      <c r="C1188" s="169" t="s">
        <v>810</v>
      </c>
      <c r="D1188" s="170" t="s">
        <v>394</v>
      </c>
      <c r="E1188" s="171" t="s">
        <v>3963</v>
      </c>
    </row>
    <row r="1189" spans="1:5" x14ac:dyDescent="0.2">
      <c r="A1189" s="169" t="s">
        <v>3923</v>
      </c>
      <c r="B1189" s="169" t="s">
        <v>2400</v>
      </c>
      <c r="C1189" s="169" t="s">
        <v>810</v>
      </c>
      <c r="D1189" s="170" t="s">
        <v>394</v>
      </c>
      <c r="E1189" s="171" t="s">
        <v>3961</v>
      </c>
    </row>
    <row r="1190" spans="1:5" x14ac:dyDescent="0.2">
      <c r="A1190" s="169" t="s">
        <v>3923</v>
      </c>
      <c r="B1190" s="169" t="s">
        <v>2401</v>
      </c>
      <c r="C1190" s="169" t="s">
        <v>809</v>
      </c>
      <c r="D1190" s="170" t="s">
        <v>394</v>
      </c>
      <c r="E1190" s="171" t="s">
        <v>3962</v>
      </c>
    </row>
    <row r="1191" spans="1:5" x14ac:dyDescent="0.2">
      <c r="A1191" s="169" t="s">
        <v>3923</v>
      </c>
      <c r="B1191" s="169" t="s">
        <v>2401</v>
      </c>
      <c r="C1191" s="169" t="s">
        <v>809</v>
      </c>
      <c r="D1191" s="170" t="s">
        <v>394</v>
      </c>
      <c r="E1191" s="171" t="s">
        <v>3961</v>
      </c>
    </row>
    <row r="1192" spans="1:5" x14ac:dyDescent="0.2">
      <c r="A1192" s="169" t="s">
        <v>3923</v>
      </c>
      <c r="B1192" s="169" t="s">
        <v>2402</v>
      </c>
      <c r="C1192" s="169" t="s">
        <v>808</v>
      </c>
      <c r="D1192" s="170" t="s">
        <v>394</v>
      </c>
      <c r="E1192" s="171" t="s">
        <v>3962</v>
      </c>
    </row>
    <row r="1193" spans="1:5" x14ac:dyDescent="0.2">
      <c r="A1193" s="169" t="s">
        <v>3923</v>
      </c>
      <c r="B1193" s="169" t="s">
        <v>2402</v>
      </c>
      <c r="C1193" s="169" t="s">
        <v>808</v>
      </c>
      <c r="D1193" s="170" t="s">
        <v>394</v>
      </c>
      <c r="E1193" s="171" t="s">
        <v>3960</v>
      </c>
    </row>
    <row r="1194" spans="1:5" x14ac:dyDescent="0.2">
      <c r="A1194" s="169" t="s">
        <v>3923</v>
      </c>
      <c r="B1194" s="169" t="s">
        <v>2402</v>
      </c>
      <c r="C1194" s="169" t="s">
        <v>808</v>
      </c>
      <c r="D1194" s="170" t="s">
        <v>394</v>
      </c>
      <c r="E1194" s="171" t="s">
        <v>3963</v>
      </c>
    </row>
    <row r="1195" spans="1:5" x14ac:dyDescent="0.2">
      <c r="A1195" s="169" t="s">
        <v>3923</v>
      </c>
      <c r="B1195" s="169" t="s">
        <v>2402</v>
      </c>
      <c r="C1195" s="169" t="s">
        <v>808</v>
      </c>
      <c r="D1195" s="170" t="s">
        <v>394</v>
      </c>
      <c r="E1195" s="171" t="s">
        <v>3961</v>
      </c>
    </row>
    <row r="1196" spans="1:5" x14ac:dyDescent="0.2">
      <c r="A1196" s="169" t="s">
        <v>3923</v>
      </c>
      <c r="B1196" s="169" t="s">
        <v>2402</v>
      </c>
      <c r="C1196" s="169" t="s">
        <v>808</v>
      </c>
      <c r="D1196" s="170" t="s">
        <v>394</v>
      </c>
      <c r="E1196" s="171" t="s">
        <v>3965</v>
      </c>
    </row>
    <row r="1197" spans="1:5" x14ac:dyDescent="0.2">
      <c r="A1197" s="169" t="s">
        <v>3923</v>
      </c>
      <c r="B1197" s="169" t="s">
        <v>2814</v>
      </c>
      <c r="C1197" s="169" t="s">
        <v>2815</v>
      </c>
      <c r="D1197" s="170" t="s">
        <v>394</v>
      </c>
      <c r="E1197" s="171" t="s">
        <v>3964</v>
      </c>
    </row>
    <row r="1198" spans="1:5" x14ac:dyDescent="0.2">
      <c r="A1198" s="169" t="s">
        <v>3923</v>
      </c>
      <c r="B1198" s="169" t="s">
        <v>2814</v>
      </c>
      <c r="C1198" s="169" t="s">
        <v>2815</v>
      </c>
      <c r="D1198" s="170" t="s">
        <v>394</v>
      </c>
      <c r="E1198" s="171" t="s">
        <v>3963</v>
      </c>
    </row>
    <row r="1199" spans="1:5" x14ac:dyDescent="0.2">
      <c r="A1199" s="169" t="s">
        <v>3923</v>
      </c>
      <c r="B1199" s="169" t="s">
        <v>2814</v>
      </c>
      <c r="C1199" s="169" t="s">
        <v>2815</v>
      </c>
      <c r="D1199" s="170" t="s">
        <v>394</v>
      </c>
      <c r="E1199" s="171" t="s">
        <v>3961</v>
      </c>
    </row>
    <row r="1200" spans="1:5" x14ac:dyDescent="0.2">
      <c r="A1200" s="169" t="s">
        <v>3923</v>
      </c>
      <c r="B1200" s="169" t="s">
        <v>2403</v>
      </c>
      <c r="C1200" s="169" t="s">
        <v>1030</v>
      </c>
      <c r="D1200" s="170" t="s">
        <v>394</v>
      </c>
      <c r="E1200" s="171" t="s">
        <v>3960</v>
      </c>
    </row>
    <row r="1201" spans="1:5" x14ac:dyDescent="0.2">
      <c r="A1201" s="169" t="s">
        <v>3923</v>
      </c>
      <c r="B1201" s="169" t="s">
        <v>2403</v>
      </c>
      <c r="C1201" s="169" t="s">
        <v>1030</v>
      </c>
      <c r="D1201" s="170" t="s">
        <v>394</v>
      </c>
      <c r="E1201" s="171" t="s">
        <v>3963</v>
      </c>
    </row>
    <row r="1202" spans="1:5" x14ac:dyDescent="0.2">
      <c r="A1202" s="169" t="s">
        <v>3923</v>
      </c>
      <c r="B1202" s="169" t="s">
        <v>2403</v>
      </c>
      <c r="C1202" s="169" t="s">
        <v>1030</v>
      </c>
      <c r="D1202" s="170" t="s">
        <v>394</v>
      </c>
      <c r="E1202" s="171" t="s">
        <v>3961</v>
      </c>
    </row>
    <row r="1203" spans="1:5" x14ac:dyDescent="0.2">
      <c r="A1203" s="169" t="s">
        <v>3923</v>
      </c>
      <c r="B1203" s="169" t="s">
        <v>1383</v>
      </c>
      <c r="C1203" s="169" t="s">
        <v>796</v>
      </c>
      <c r="D1203" s="170" t="s">
        <v>394</v>
      </c>
      <c r="E1203" s="171" t="s">
        <v>3960</v>
      </c>
    </row>
    <row r="1204" spans="1:5" x14ac:dyDescent="0.2">
      <c r="A1204" s="169" t="s">
        <v>3923</v>
      </c>
      <c r="B1204" s="169" t="s">
        <v>1383</v>
      </c>
      <c r="C1204" s="169" t="s">
        <v>796</v>
      </c>
      <c r="D1204" s="170" t="s">
        <v>394</v>
      </c>
      <c r="E1204" s="171" t="s">
        <v>3963</v>
      </c>
    </row>
    <row r="1205" spans="1:5" x14ac:dyDescent="0.2">
      <c r="A1205" s="169" t="s">
        <v>3923</v>
      </c>
      <c r="B1205" s="169" t="s">
        <v>1383</v>
      </c>
      <c r="C1205" s="169" t="s">
        <v>796</v>
      </c>
      <c r="D1205" s="170" t="s">
        <v>394</v>
      </c>
      <c r="E1205" s="171" t="s">
        <v>3961</v>
      </c>
    </row>
    <row r="1206" spans="1:5" x14ac:dyDescent="0.2">
      <c r="A1206" s="169" t="s">
        <v>3923</v>
      </c>
      <c r="B1206" s="169" t="s">
        <v>2404</v>
      </c>
      <c r="C1206" s="169" t="s">
        <v>1032</v>
      </c>
      <c r="D1206" s="170" t="s">
        <v>394</v>
      </c>
      <c r="E1206" s="171" t="s">
        <v>3960</v>
      </c>
    </row>
    <row r="1207" spans="1:5" x14ac:dyDescent="0.2">
      <c r="A1207" s="169" t="s">
        <v>3923</v>
      </c>
      <c r="B1207" s="169" t="s">
        <v>2404</v>
      </c>
      <c r="C1207" s="169" t="s">
        <v>1032</v>
      </c>
      <c r="D1207" s="170" t="s">
        <v>394</v>
      </c>
      <c r="E1207" s="171" t="s">
        <v>3963</v>
      </c>
    </row>
    <row r="1208" spans="1:5" x14ac:dyDescent="0.2">
      <c r="A1208" s="169" t="s">
        <v>3923</v>
      </c>
      <c r="B1208" s="169" t="s">
        <v>2404</v>
      </c>
      <c r="C1208" s="169" t="s">
        <v>1032</v>
      </c>
      <c r="D1208" s="170" t="s">
        <v>394</v>
      </c>
      <c r="E1208" s="171" t="s">
        <v>3961</v>
      </c>
    </row>
    <row r="1209" spans="1:5" x14ac:dyDescent="0.2">
      <c r="A1209" s="169" t="s">
        <v>3923</v>
      </c>
      <c r="B1209" s="169" t="s">
        <v>2405</v>
      </c>
      <c r="C1209" s="169" t="s">
        <v>1029</v>
      </c>
      <c r="D1209" s="170" t="s">
        <v>394</v>
      </c>
      <c r="E1209" s="171" t="s">
        <v>3960</v>
      </c>
    </row>
    <row r="1210" spans="1:5" x14ac:dyDescent="0.2">
      <c r="A1210" s="169" t="s">
        <v>3923</v>
      </c>
      <c r="B1210" s="169" t="s">
        <v>2405</v>
      </c>
      <c r="C1210" s="169" t="s">
        <v>1029</v>
      </c>
      <c r="D1210" s="170" t="s">
        <v>394</v>
      </c>
      <c r="E1210" s="171" t="s">
        <v>3963</v>
      </c>
    </row>
    <row r="1211" spans="1:5" x14ac:dyDescent="0.2">
      <c r="A1211" s="169" t="s">
        <v>3923</v>
      </c>
      <c r="B1211" s="169" t="s">
        <v>2405</v>
      </c>
      <c r="C1211" s="169" t="s">
        <v>1029</v>
      </c>
      <c r="D1211" s="170" t="s">
        <v>394</v>
      </c>
      <c r="E1211" s="171" t="s">
        <v>3961</v>
      </c>
    </row>
    <row r="1212" spans="1:5" x14ac:dyDescent="0.2">
      <c r="A1212" s="169" t="s">
        <v>3923</v>
      </c>
      <c r="B1212" s="169" t="s">
        <v>2406</v>
      </c>
      <c r="C1212" s="169" t="s">
        <v>1031</v>
      </c>
      <c r="D1212" s="170" t="s">
        <v>394</v>
      </c>
      <c r="E1212" s="171" t="s">
        <v>3964</v>
      </c>
    </row>
    <row r="1213" spans="1:5" x14ac:dyDescent="0.2">
      <c r="A1213" s="169" t="s">
        <v>3923</v>
      </c>
      <c r="B1213" s="169" t="s">
        <v>2406</v>
      </c>
      <c r="C1213" s="169" t="s">
        <v>1031</v>
      </c>
      <c r="D1213" s="170" t="s">
        <v>394</v>
      </c>
      <c r="E1213" s="171" t="s">
        <v>3960</v>
      </c>
    </row>
    <row r="1214" spans="1:5" x14ac:dyDescent="0.2">
      <c r="A1214" s="169" t="s">
        <v>3923</v>
      </c>
      <c r="B1214" s="169" t="s">
        <v>2406</v>
      </c>
      <c r="C1214" s="169" t="s">
        <v>1031</v>
      </c>
      <c r="D1214" s="170" t="s">
        <v>394</v>
      </c>
      <c r="E1214" s="171" t="s">
        <v>3963</v>
      </c>
    </row>
    <row r="1215" spans="1:5" x14ac:dyDescent="0.2">
      <c r="A1215" s="169" t="s">
        <v>3923</v>
      </c>
      <c r="B1215" s="169" t="s">
        <v>2406</v>
      </c>
      <c r="C1215" s="169" t="s">
        <v>1031</v>
      </c>
      <c r="D1215" s="170" t="s">
        <v>394</v>
      </c>
      <c r="E1215" s="171" t="s">
        <v>3961</v>
      </c>
    </row>
    <row r="1216" spans="1:5" x14ac:dyDescent="0.2">
      <c r="A1216" s="169" t="s">
        <v>3923</v>
      </c>
      <c r="B1216" s="169" t="s">
        <v>2816</v>
      </c>
      <c r="C1216" s="169" t="s">
        <v>2817</v>
      </c>
      <c r="D1216" s="170" t="s">
        <v>394</v>
      </c>
      <c r="E1216" s="171" t="s">
        <v>3964</v>
      </c>
    </row>
    <row r="1217" spans="1:5" x14ac:dyDescent="0.2">
      <c r="A1217" s="169" t="s">
        <v>3923</v>
      </c>
      <c r="B1217" s="169" t="s">
        <v>2816</v>
      </c>
      <c r="C1217" s="169" t="s">
        <v>2817</v>
      </c>
      <c r="D1217" s="170" t="s">
        <v>394</v>
      </c>
      <c r="E1217" s="171" t="s">
        <v>3963</v>
      </c>
    </row>
    <row r="1218" spans="1:5" x14ac:dyDescent="0.2">
      <c r="A1218" s="169" t="s">
        <v>3923</v>
      </c>
      <c r="B1218" s="169" t="s">
        <v>2816</v>
      </c>
      <c r="C1218" s="169" t="s">
        <v>2817</v>
      </c>
      <c r="D1218" s="170" t="s">
        <v>394</v>
      </c>
      <c r="E1218" s="171" t="s">
        <v>3961</v>
      </c>
    </row>
    <row r="1219" spans="1:5" x14ac:dyDescent="0.2">
      <c r="A1219" s="169" t="s">
        <v>3923</v>
      </c>
      <c r="B1219" s="169" t="s">
        <v>1892</v>
      </c>
      <c r="C1219" s="169" t="s">
        <v>1152</v>
      </c>
      <c r="D1219" s="170" t="s">
        <v>394</v>
      </c>
      <c r="E1219" s="171" t="s">
        <v>3964</v>
      </c>
    </row>
    <row r="1220" spans="1:5" x14ac:dyDescent="0.2">
      <c r="A1220" s="169" t="s">
        <v>3923</v>
      </c>
      <c r="B1220" s="169" t="s">
        <v>1892</v>
      </c>
      <c r="C1220" s="169" t="s">
        <v>1152</v>
      </c>
      <c r="D1220" s="170" t="s">
        <v>394</v>
      </c>
      <c r="E1220" s="171" t="s">
        <v>3963</v>
      </c>
    </row>
    <row r="1221" spans="1:5" x14ac:dyDescent="0.2">
      <c r="A1221" s="169" t="s">
        <v>3923</v>
      </c>
      <c r="B1221" s="169" t="s">
        <v>1892</v>
      </c>
      <c r="C1221" s="169" t="s">
        <v>1152</v>
      </c>
      <c r="D1221" s="170" t="s">
        <v>394</v>
      </c>
      <c r="E1221" s="171" t="s">
        <v>3961</v>
      </c>
    </row>
    <row r="1222" spans="1:5" x14ac:dyDescent="0.2">
      <c r="A1222" s="169" t="s">
        <v>3923</v>
      </c>
      <c r="B1222" s="169" t="s">
        <v>1094</v>
      </c>
      <c r="C1222" s="169" t="s">
        <v>961</v>
      </c>
      <c r="D1222" s="170" t="s">
        <v>394</v>
      </c>
      <c r="E1222" s="171" t="s">
        <v>3964</v>
      </c>
    </row>
    <row r="1223" spans="1:5" x14ac:dyDescent="0.2">
      <c r="A1223" s="169" t="s">
        <v>3923</v>
      </c>
      <c r="B1223" s="169" t="s">
        <v>1094</v>
      </c>
      <c r="C1223" s="169" t="s">
        <v>961</v>
      </c>
      <c r="D1223" s="170" t="s">
        <v>394</v>
      </c>
      <c r="E1223" s="171" t="s">
        <v>3960</v>
      </c>
    </row>
    <row r="1224" spans="1:5" x14ac:dyDescent="0.2">
      <c r="A1224" s="169" t="s">
        <v>3923</v>
      </c>
      <c r="B1224" s="169" t="s">
        <v>1094</v>
      </c>
      <c r="C1224" s="169" t="s">
        <v>961</v>
      </c>
      <c r="D1224" s="170" t="s">
        <v>394</v>
      </c>
      <c r="E1224" s="171" t="s">
        <v>3963</v>
      </c>
    </row>
    <row r="1225" spans="1:5" x14ac:dyDescent="0.2">
      <c r="A1225" s="169" t="s">
        <v>3923</v>
      </c>
      <c r="B1225" s="169" t="s">
        <v>1094</v>
      </c>
      <c r="C1225" s="169" t="s">
        <v>961</v>
      </c>
      <c r="D1225" s="170" t="s">
        <v>394</v>
      </c>
      <c r="E1225" s="171" t="s">
        <v>3961</v>
      </c>
    </row>
    <row r="1226" spans="1:5" x14ac:dyDescent="0.2">
      <c r="A1226" s="169" t="s">
        <v>3923</v>
      </c>
      <c r="B1226" s="169" t="s">
        <v>3125</v>
      </c>
      <c r="C1226" s="169" t="s">
        <v>3126</v>
      </c>
      <c r="D1226" s="170" t="s">
        <v>394</v>
      </c>
      <c r="E1226" s="171" t="s">
        <v>3963</v>
      </c>
    </row>
    <row r="1227" spans="1:5" x14ac:dyDescent="0.2">
      <c r="A1227" s="169" t="s">
        <v>3923</v>
      </c>
      <c r="B1227" s="169" t="s">
        <v>3125</v>
      </c>
      <c r="C1227" s="169" t="s">
        <v>3126</v>
      </c>
      <c r="D1227" s="170" t="s">
        <v>394</v>
      </c>
      <c r="E1227" s="171" t="s">
        <v>3961</v>
      </c>
    </row>
    <row r="1228" spans="1:5" x14ac:dyDescent="0.2">
      <c r="A1228" s="169" t="s">
        <v>3923</v>
      </c>
      <c r="B1228" s="169" t="s">
        <v>2407</v>
      </c>
      <c r="C1228" s="169" t="s">
        <v>805</v>
      </c>
      <c r="D1228" s="170" t="s">
        <v>394</v>
      </c>
      <c r="E1228" s="171" t="s">
        <v>3964</v>
      </c>
    </row>
    <row r="1229" spans="1:5" x14ac:dyDescent="0.2">
      <c r="A1229" s="169" t="s">
        <v>3923</v>
      </c>
      <c r="B1229" s="169" t="s">
        <v>2407</v>
      </c>
      <c r="C1229" s="169" t="s">
        <v>805</v>
      </c>
      <c r="D1229" s="170" t="s">
        <v>394</v>
      </c>
      <c r="E1229" s="171" t="s">
        <v>3960</v>
      </c>
    </row>
    <row r="1230" spans="1:5" x14ac:dyDescent="0.2">
      <c r="A1230" s="169" t="s">
        <v>3923</v>
      </c>
      <c r="B1230" s="169" t="s">
        <v>2407</v>
      </c>
      <c r="C1230" s="169" t="s">
        <v>805</v>
      </c>
      <c r="D1230" s="170" t="s">
        <v>394</v>
      </c>
      <c r="E1230" s="171" t="s">
        <v>3963</v>
      </c>
    </row>
    <row r="1231" spans="1:5" x14ac:dyDescent="0.2">
      <c r="A1231" s="169" t="s">
        <v>3923</v>
      </c>
      <c r="B1231" s="169" t="s">
        <v>2407</v>
      </c>
      <c r="C1231" s="169" t="s">
        <v>805</v>
      </c>
      <c r="D1231" s="170" t="s">
        <v>394</v>
      </c>
      <c r="E1231" s="171" t="s">
        <v>3961</v>
      </c>
    </row>
    <row r="1232" spans="1:5" x14ac:dyDescent="0.2">
      <c r="A1232" s="169" t="s">
        <v>3923</v>
      </c>
      <c r="B1232" s="169" t="s">
        <v>1895</v>
      </c>
      <c r="C1232" s="169" t="s">
        <v>1153</v>
      </c>
      <c r="D1232" s="170" t="s">
        <v>394</v>
      </c>
      <c r="E1232" s="171" t="s">
        <v>3963</v>
      </c>
    </row>
    <row r="1233" spans="1:5" x14ac:dyDescent="0.2">
      <c r="A1233" s="169" t="s">
        <v>3923</v>
      </c>
      <c r="B1233" s="169" t="s">
        <v>1895</v>
      </c>
      <c r="C1233" s="169" t="s">
        <v>1153</v>
      </c>
      <c r="D1233" s="170" t="s">
        <v>394</v>
      </c>
      <c r="E1233" s="171" t="s">
        <v>3961</v>
      </c>
    </row>
    <row r="1234" spans="1:5" x14ac:dyDescent="0.2">
      <c r="A1234" s="169" t="s">
        <v>3923</v>
      </c>
      <c r="B1234" s="169" t="s">
        <v>2408</v>
      </c>
      <c r="C1234" s="169" t="s">
        <v>812</v>
      </c>
      <c r="D1234" s="170" t="s">
        <v>394</v>
      </c>
      <c r="E1234" s="171" t="s">
        <v>3964</v>
      </c>
    </row>
    <row r="1235" spans="1:5" x14ac:dyDescent="0.2">
      <c r="A1235" s="169" t="s">
        <v>3923</v>
      </c>
      <c r="B1235" s="169" t="s">
        <v>2408</v>
      </c>
      <c r="C1235" s="169" t="s">
        <v>812</v>
      </c>
      <c r="D1235" s="170" t="s">
        <v>394</v>
      </c>
      <c r="E1235" s="171" t="s">
        <v>3960</v>
      </c>
    </row>
    <row r="1236" spans="1:5" x14ac:dyDescent="0.2">
      <c r="A1236" s="169" t="s">
        <v>3923</v>
      </c>
      <c r="B1236" s="169" t="s">
        <v>2408</v>
      </c>
      <c r="C1236" s="169" t="s">
        <v>812</v>
      </c>
      <c r="D1236" s="170" t="s">
        <v>394</v>
      </c>
      <c r="E1236" s="171" t="s">
        <v>3963</v>
      </c>
    </row>
    <row r="1237" spans="1:5" x14ac:dyDescent="0.2">
      <c r="A1237" s="169" t="s">
        <v>3923</v>
      </c>
      <c r="B1237" s="169" t="s">
        <v>2408</v>
      </c>
      <c r="C1237" s="169" t="s">
        <v>812</v>
      </c>
      <c r="D1237" s="170" t="s">
        <v>394</v>
      </c>
      <c r="E1237" s="171" t="s">
        <v>3961</v>
      </c>
    </row>
    <row r="1238" spans="1:5" x14ac:dyDescent="0.2">
      <c r="A1238" s="169" t="s">
        <v>3923</v>
      </c>
      <c r="B1238" s="169" t="s">
        <v>2409</v>
      </c>
      <c r="C1238" s="169" t="s">
        <v>806</v>
      </c>
      <c r="D1238" s="170" t="s">
        <v>394</v>
      </c>
      <c r="E1238" s="171" t="s">
        <v>3964</v>
      </c>
    </row>
    <row r="1239" spans="1:5" x14ac:dyDescent="0.2">
      <c r="A1239" s="169" t="s">
        <v>3923</v>
      </c>
      <c r="B1239" s="169" t="s">
        <v>2409</v>
      </c>
      <c r="C1239" s="169" t="s">
        <v>806</v>
      </c>
      <c r="D1239" s="170" t="s">
        <v>394</v>
      </c>
      <c r="E1239" s="171" t="s">
        <v>3960</v>
      </c>
    </row>
    <row r="1240" spans="1:5" x14ac:dyDescent="0.2">
      <c r="A1240" s="169" t="s">
        <v>3923</v>
      </c>
      <c r="B1240" s="169" t="s">
        <v>2409</v>
      </c>
      <c r="C1240" s="169" t="s">
        <v>806</v>
      </c>
      <c r="D1240" s="170" t="s">
        <v>394</v>
      </c>
      <c r="E1240" s="171" t="s">
        <v>3963</v>
      </c>
    </row>
    <row r="1241" spans="1:5" x14ac:dyDescent="0.2">
      <c r="A1241" s="169" t="s">
        <v>3923</v>
      </c>
      <c r="B1241" s="169" t="s">
        <v>2409</v>
      </c>
      <c r="C1241" s="169" t="s">
        <v>806</v>
      </c>
      <c r="D1241" s="170" t="s">
        <v>394</v>
      </c>
      <c r="E1241" s="171" t="s">
        <v>3961</v>
      </c>
    </row>
    <row r="1242" spans="1:5" x14ac:dyDescent="0.2">
      <c r="A1242" s="169" t="s">
        <v>3923</v>
      </c>
      <c r="B1242" s="169" t="s">
        <v>2410</v>
      </c>
      <c r="C1242" s="169" t="s">
        <v>802</v>
      </c>
      <c r="D1242" s="170" t="s">
        <v>394</v>
      </c>
      <c r="E1242" s="171" t="s">
        <v>3964</v>
      </c>
    </row>
    <row r="1243" spans="1:5" x14ac:dyDescent="0.2">
      <c r="A1243" s="169" t="s">
        <v>3923</v>
      </c>
      <c r="B1243" s="169" t="s">
        <v>2410</v>
      </c>
      <c r="C1243" s="169" t="s">
        <v>802</v>
      </c>
      <c r="D1243" s="170" t="s">
        <v>394</v>
      </c>
      <c r="E1243" s="171" t="s">
        <v>3960</v>
      </c>
    </row>
    <row r="1244" spans="1:5" x14ac:dyDescent="0.2">
      <c r="A1244" s="169" t="s">
        <v>3923</v>
      </c>
      <c r="B1244" s="169" t="s">
        <v>2410</v>
      </c>
      <c r="C1244" s="169" t="s">
        <v>802</v>
      </c>
      <c r="D1244" s="170" t="s">
        <v>394</v>
      </c>
      <c r="E1244" s="171" t="s">
        <v>3963</v>
      </c>
    </row>
    <row r="1245" spans="1:5" x14ac:dyDescent="0.2">
      <c r="A1245" s="169" t="s">
        <v>3923</v>
      </c>
      <c r="B1245" s="169" t="s">
        <v>2410</v>
      </c>
      <c r="C1245" s="169" t="s">
        <v>802</v>
      </c>
      <c r="D1245" s="170" t="s">
        <v>394</v>
      </c>
      <c r="E1245" s="171" t="s">
        <v>3961</v>
      </c>
    </row>
    <row r="1246" spans="1:5" x14ac:dyDescent="0.2">
      <c r="A1246" s="169" t="s">
        <v>3923</v>
      </c>
      <c r="B1246" s="169" t="s">
        <v>2411</v>
      </c>
      <c r="C1246" s="169" t="s">
        <v>807</v>
      </c>
      <c r="D1246" s="170" t="s">
        <v>394</v>
      </c>
      <c r="E1246" s="171" t="s">
        <v>3964</v>
      </c>
    </row>
    <row r="1247" spans="1:5" x14ac:dyDescent="0.2">
      <c r="A1247" s="169" t="s">
        <v>3923</v>
      </c>
      <c r="B1247" s="169" t="s">
        <v>2411</v>
      </c>
      <c r="C1247" s="169" t="s">
        <v>807</v>
      </c>
      <c r="D1247" s="170" t="s">
        <v>394</v>
      </c>
      <c r="E1247" s="171" t="s">
        <v>3960</v>
      </c>
    </row>
    <row r="1248" spans="1:5" x14ac:dyDescent="0.2">
      <c r="A1248" s="169" t="s">
        <v>3923</v>
      </c>
      <c r="B1248" s="169" t="s">
        <v>2411</v>
      </c>
      <c r="C1248" s="169" t="s">
        <v>807</v>
      </c>
      <c r="D1248" s="170" t="s">
        <v>394</v>
      </c>
      <c r="E1248" s="171" t="s">
        <v>3963</v>
      </c>
    </row>
    <row r="1249" spans="1:5" x14ac:dyDescent="0.2">
      <c r="A1249" s="169" t="s">
        <v>3923</v>
      </c>
      <c r="B1249" s="169" t="s">
        <v>2411</v>
      </c>
      <c r="C1249" s="169" t="s">
        <v>807</v>
      </c>
      <c r="D1249" s="170" t="s">
        <v>394</v>
      </c>
      <c r="E1249" s="171" t="s">
        <v>3961</v>
      </c>
    </row>
    <row r="1250" spans="1:5" x14ac:dyDescent="0.2">
      <c r="A1250" s="169" t="s">
        <v>3923</v>
      </c>
      <c r="B1250" s="169" t="s">
        <v>1224</v>
      </c>
      <c r="C1250" s="169" t="s">
        <v>1230</v>
      </c>
      <c r="D1250" s="170" t="s">
        <v>394</v>
      </c>
      <c r="E1250" s="171" t="s">
        <v>3960</v>
      </c>
    </row>
    <row r="1251" spans="1:5" x14ac:dyDescent="0.2">
      <c r="A1251" s="169" t="s">
        <v>3923</v>
      </c>
      <c r="B1251" s="169" t="s">
        <v>1224</v>
      </c>
      <c r="C1251" s="169" t="s">
        <v>1230</v>
      </c>
      <c r="D1251" s="170" t="s">
        <v>394</v>
      </c>
      <c r="E1251" s="171" t="s">
        <v>3963</v>
      </c>
    </row>
    <row r="1252" spans="1:5" x14ac:dyDescent="0.2">
      <c r="A1252" s="169" t="s">
        <v>3923</v>
      </c>
      <c r="B1252" s="169" t="s">
        <v>1224</v>
      </c>
      <c r="C1252" s="169" t="s">
        <v>1230</v>
      </c>
      <c r="D1252" s="170" t="s">
        <v>394</v>
      </c>
      <c r="E1252" s="171" t="s">
        <v>3961</v>
      </c>
    </row>
    <row r="1253" spans="1:5" x14ac:dyDescent="0.2">
      <c r="A1253" s="169" t="s">
        <v>3923</v>
      </c>
      <c r="B1253" s="169" t="s">
        <v>1095</v>
      </c>
      <c r="C1253" s="169" t="s">
        <v>969</v>
      </c>
      <c r="D1253" s="170" t="s">
        <v>394</v>
      </c>
      <c r="E1253" s="171" t="s">
        <v>3960</v>
      </c>
    </row>
    <row r="1254" spans="1:5" x14ac:dyDescent="0.2">
      <c r="A1254" s="169" t="s">
        <v>3923</v>
      </c>
      <c r="B1254" s="169" t="s">
        <v>1095</v>
      </c>
      <c r="C1254" s="169" t="s">
        <v>969</v>
      </c>
      <c r="D1254" s="170" t="s">
        <v>394</v>
      </c>
      <c r="E1254" s="171" t="s">
        <v>3963</v>
      </c>
    </row>
    <row r="1255" spans="1:5" x14ac:dyDescent="0.2">
      <c r="A1255" s="169" t="s">
        <v>3923</v>
      </c>
      <c r="B1255" s="169" t="s">
        <v>1095</v>
      </c>
      <c r="C1255" s="169" t="s">
        <v>969</v>
      </c>
      <c r="D1255" s="170" t="s">
        <v>394</v>
      </c>
      <c r="E1255" s="171" t="s">
        <v>3961</v>
      </c>
    </row>
    <row r="1256" spans="1:5" x14ac:dyDescent="0.2">
      <c r="A1256" s="169" t="s">
        <v>3923</v>
      </c>
      <c r="B1256" s="169" t="s">
        <v>2412</v>
      </c>
      <c r="C1256" s="169" t="s">
        <v>1869</v>
      </c>
      <c r="D1256" s="170" t="s">
        <v>394</v>
      </c>
      <c r="E1256" s="171" t="s">
        <v>3964</v>
      </c>
    </row>
    <row r="1257" spans="1:5" x14ac:dyDescent="0.2">
      <c r="A1257" s="169" t="s">
        <v>3923</v>
      </c>
      <c r="B1257" s="169" t="s">
        <v>2412</v>
      </c>
      <c r="C1257" s="169" t="s">
        <v>1869</v>
      </c>
      <c r="D1257" s="170" t="s">
        <v>394</v>
      </c>
      <c r="E1257" s="171" t="s">
        <v>3963</v>
      </c>
    </row>
    <row r="1258" spans="1:5" x14ac:dyDescent="0.2">
      <c r="A1258" s="169" t="s">
        <v>3923</v>
      </c>
      <c r="B1258" s="169" t="s">
        <v>2412</v>
      </c>
      <c r="C1258" s="169" t="s">
        <v>1869</v>
      </c>
      <c r="D1258" s="170" t="s">
        <v>394</v>
      </c>
      <c r="E1258" s="171" t="s">
        <v>3961</v>
      </c>
    </row>
    <row r="1259" spans="1:5" x14ac:dyDescent="0.2">
      <c r="A1259" s="169" t="s">
        <v>3923</v>
      </c>
      <c r="B1259" s="169" t="s">
        <v>1096</v>
      </c>
      <c r="C1259" s="169" t="s">
        <v>974</v>
      </c>
      <c r="D1259" s="170" t="s">
        <v>394</v>
      </c>
      <c r="E1259" s="171" t="s">
        <v>3964</v>
      </c>
    </row>
    <row r="1260" spans="1:5" x14ac:dyDescent="0.2">
      <c r="A1260" s="169" t="s">
        <v>3923</v>
      </c>
      <c r="B1260" s="169" t="s">
        <v>1096</v>
      </c>
      <c r="C1260" s="169" t="s">
        <v>974</v>
      </c>
      <c r="D1260" s="170" t="s">
        <v>394</v>
      </c>
      <c r="E1260" s="171" t="s">
        <v>3960</v>
      </c>
    </row>
    <row r="1261" spans="1:5" x14ac:dyDescent="0.2">
      <c r="A1261" s="169" t="s">
        <v>3923</v>
      </c>
      <c r="B1261" s="169" t="s">
        <v>1096</v>
      </c>
      <c r="C1261" s="169" t="s">
        <v>974</v>
      </c>
      <c r="D1261" s="170" t="s">
        <v>394</v>
      </c>
      <c r="E1261" s="171" t="s">
        <v>3963</v>
      </c>
    </row>
    <row r="1262" spans="1:5" x14ac:dyDescent="0.2">
      <c r="A1262" s="169" t="s">
        <v>3923</v>
      </c>
      <c r="B1262" s="169" t="s">
        <v>1097</v>
      </c>
      <c r="C1262" s="169" t="s">
        <v>944</v>
      </c>
      <c r="D1262" s="170" t="s">
        <v>394</v>
      </c>
      <c r="E1262" s="171" t="s">
        <v>3964</v>
      </c>
    </row>
    <row r="1263" spans="1:5" x14ac:dyDescent="0.2">
      <c r="A1263" s="169" t="s">
        <v>3923</v>
      </c>
      <c r="B1263" s="169" t="s">
        <v>1097</v>
      </c>
      <c r="C1263" s="169" t="s">
        <v>944</v>
      </c>
      <c r="D1263" s="170" t="s">
        <v>394</v>
      </c>
      <c r="E1263" s="171" t="s">
        <v>3960</v>
      </c>
    </row>
    <row r="1264" spans="1:5" x14ac:dyDescent="0.2">
      <c r="A1264" s="169" t="s">
        <v>3923</v>
      </c>
      <c r="B1264" s="169" t="s">
        <v>1098</v>
      </c>
      <c r="C1264" s="169" t="s">
        <v>937</v>
      </c>
      <c r="D1264" s="170" t="s">
        <v>394</v>
      </c>
      <c r="E1264" s="171" t="s">
        <v>3960</v>
      </c>
    </row>
    <row r="1265" spans="1:5" x14ac:dyDescent="0.2">
      <c r="A1265" s="169" t="s">
        <v>3923</v>
      </c>
      <c r="B1265" s="169" t="s">
        <v>1098</v>
      </c>
      <c r="C1265" s="169" t="s">
        <v>937</v>
      </c>
      <c r="D1265" s="170" t="s">
        <v>394</v>
      </c>
      <c r="E1265" s="171" t="s">
        <v>3963</v>
      </c>
    </row>
    <row r="1266" spans="1:5" x14ac:dyDescent="0.2">
      <c r="A1266" s="169" t="s">
        <v>3923</v>
      </c>
      <c r="B1266" s="169" t="s">
        <v>1098</v>
      </c>
      <c r="C1266" s="169" t="s">
        <v>937</v>
      </c>
      <c r="D1266" s="170" t="s">
        <v>394</v>
      </c>
      <c r="E1266" s="171" t="s">
        <v>3961</v>
      </c>
    </row>
    <row r="1267" spans="1:5" x14ac:dyDescent="0.2">
      <c r="A1267" s="169" t="s">
        <v>3923</v>
      </c>
      <c r="B1267" s="169" t="s">
        <v>2996</v>
      </c>
      <c r="C1267" s="169" t="s">
        <v>915</v>
      </c>
      <c r="D1267" s="170" t="s">
        <v>394</v>
      </c>
      <c r="E1267" s="171" t="s">
        <v>3964</v>
      </c>
    </row>
    <row r="1268" spans="1:5" x14ac:dyDescent="0.2">
      <c r="A1268" s="169" t="s">
        <v>3923</v>
      </c>
      <c r="B1268" s="169" t="s">
        <v>2996</v>
      </c>
      <c r="C1268" s="169" t="s">
        <v>915</v>
      </c>
      <c r="D1268" s="170" t="s">
        <v>394</v>
      </c>
      <c r="E1268" s="171" t="s">
        <v>3960</v>
      </c>
    </row>
    <row r="1269" spans="1:5" x14ac:dyDescent="0.2">
      <c r="A1269" s="169" t="s">
        <v>3923</v>
      </c>
      <c r="B1269" s="169" t="s">
        <v>2996</v>
      </c>
      <c r="C1269" s="169" t="s">
        <v>915</v>
      </c>
      <c r="D1269" s="170" t="s">
        <v>394</v>
      </c>
      <c r="E1269" s="171" t="s">
        <v>3963</v>
      </c>
    </row>
    <row r="1270" spans="1:5" x14ac:dyDescent="0.2">
      <c r="A1270" s="169" t="s">
        <v>3923</v>
      </c>
      <c r="B1270" s="169" t="s">
        <v>2996</v>
      </c>
      <c r="C1270" s="169" t="s">
        <v>915</v>
      </c>
      <c r="D1270" s="170" t="s">
        <v>394</v>
      </c>
      <c r="E1270" s="171" t="s">
        <v>3961</v>
      </c>
    </row>
    <row r="1271" spans="1:5" x14ac:dyDescent="0.2">
      <c r="A1271" s="169" t="s">
        <v>3923</v>
      </c>
      <c r="B1271" s="169" t="s">
        <v>2997</v>
      </c>
      <c r="C1271" s="169" t="s">
        <v>837</v>
      </c>
      <c r="D1271" s="170" t="s">
        <v>394</v>
      </c>
      <c r="E1271" s="171" t="s">
        <v>3964</v>
      </c>
    </row>
    <row r="1272" spans="1:5" x14ac:dyDescent="0.2">
      <c r="A1272" s="169" t="s">
        <v>3923</v>
      </c>
      <c r="B1272" s="169" t="s">
        <v>2997</v>
      </c>
      <c r="C1272" s="169" t="s">
        <v>837</v>
      </c>
      <c r="D1272" s="170" t="s">
        <v>394</v>
      </c>
      <c r="E1272" s="171" t="s">
        <v>3960</v>
      </c>
    </row>
    <row r="1273" spans="1:5" x14ac:dyDescent="0.2">
      <c r="A1273" s="169" t="s">
        <v>3923</v>
      </c>
      <c r="B1273" s="169" t="s">
        <v>2997</v>
      </c>
      <c r="C1273" s="169" t="s">
        <v>837</v>
      </c>
      <c r="D1273" s="170" t="s">
        <v>394</v>
      </c>
      <c r="E1273" s="171" t="s">
        <v>3963</v>
      </c>
    </row>
    <row r="1274" spans="1:5" x14ac:dyDescent="0.2">
      <c r="A1274" s="169" t="s">
        <v>3923</v>
      </c>
      <c r="B1274" s="169" t="s">
        <v>2997</v>
      </c>
      <c r="C1274" s="169" t="s">
        <v>837</v>
      </c>
      <c r="D1274" s="170" t="s">
        <v>394</v>
      </c>
      <c r="E1274" s="171" t="s">
        <v>3961</v>
      </c>
    </row>
    <row r="1275" spans="1:5" x14ac:dyDescent="0.2">
      <c r="A1275" s="169" t="s">
        <v>3923</v>
      </c>
      <c r="B1275" s="169" t="s">
        <v>2998</v>
      </c>
      <c r="C1275" s="169" t="s">
        <v>918</v>
      </c>
      <c r="D1275" s="170" t="s">
        <v>394</v>
      </c>
      <c r="E1275" s="171" t="s">
        <v>3964</v>
      </c>
    </row>
    <row r="1276" spans="1:5" x14ac:dyDescent="0.2">
      <c r="A1276" s="169" t="s">
        <v>3923</v>
      </c>
      <c r="B1276" s="169" t="s">
        <v>2998</v>
      </c>
      <c r="C1276" s="169" t="s">
        <v>918</v>
      </c>
      <c r="D1276" s="170" t="s">
        <v>394</v>
      </c>
      <c r="E1276" s="171" t="s">
        <v>3960</v>
      </c>
    </row>
    <row r="1277" spans="1:5" x14ac:dyDescent="0.2">
      <c r="A1277" s="169" t="s">
        <v>3923</v>
      </c>
      <c r="B1277" s="169" t="s">
        <v>2998</v>
      </c>
      <c r="C1277" s="169" t="s">
        <v>918</v>
      </c>
      <c r="D1277" s="170" t="s">
        <v>394</v>
      </c>
      <c r="E1277" s="171" t="s">
        <v>3963</v>
      </c>
    </row>
    <row r="1278" spans="1:5" x14ac:dyDescent="0.2">
      <c r="A1278" s="169" t="s">
        <v>3923</v>
      </c>
      <c r="B1278" s="169" t="s">
        <v>2998</v>
      </c>
      <c r="C1278" s="169" t="s">
        <v>918</v>
      </c>
      <c r="D1278" s="170" t="s">
        <v>394</v>
      </c>
      <c r="E1278" s="171" t="s">
        <v>3961</v>
      </c>
    </row>
    <row r="1279" spans="1:5" x14ac:dyDescent="0.2">
      <c r="A1279" s="169" t="s">
        <v>3923</v>
      </c>
      <c r="B1279" s="169" t="s">
        <v>2999</v>
      </c>
      <c r="C1279" s="169" t="s">
        <v>926</v>
      </c>
      <c r="D1279" s="170" t="s">
        <v>394</v>
      </c>
      <c r="E1279" s="171" t="s">
        <v>3964</v>
      </c>
    </row>
    <row r="1280" spans="1:5" x14ac:dyDescent="0.2">
      <c r="A1280" s="169" t="s">
        <v>3923</v>
      </c>
      <c r="B1280" s="169" t="s">
        <v>2999</v>
      </c>
      <c r="C1280" s="169" t="s">
        <v>926</v>
      </c>
      <c r="D1280" s="170" t="s">
        <v>394</v>
      </c>
      <c r="E1280" s="171" t="s">
        <v>3960</v>
      </c>
    </row>
    <row r="1281" spans="1:5" x14ac:dyDescent="0.2">
      <c r="A1281" s="169" t="s">
        <v>3923</v>
      </c>
      <c r="B1281" s="169" t="s">
        <v>2999</v>
      </c>
      <c r="C1281" s="169" t="s">
        <v>926</v>
      </c>
      <c r="D1281" s="170" t="s">
        <v>394</v>
      </c>
      <c r="E1281" s="171" t="s">
        <v>3963</v>
      </c>
    </row>
    <row r="1282" spans="1:5" x14ac:dyDescent="0.2">
      <c r="A1282" s="169" t="s">
        <v>3923</v>
      </c>
      <c r="B1282" s="169" t="s">
        <v>2999</v>
      </c>
      <c r="C1282" s="169" t="s">
        <v>926</v>
      </c>
      <c r="D1282" s="170" t="s">
        <v>394</v>
      </c>
      <c r="E1282" s="171" t="s">
        <v>3961</v>
      </c>
    </row>
    <row r="1283" spans="1:5" x14ac:dyDescent="0.2">
      <c r="A1283" s="169" t="s">
        <v>3923</v>
      </c>
      <c r="B1283" s="169" t="s">
        <v>3000</v>
      </c>
      <c r="C1283" s="169" t="s">
        <v>1714</v>
      </c>
      <c r="D1283" s="170" t="s">
        <v>394</v>
      </c>
      <c r="E1283" s="171" t="s">
        <v>3964</v>
      </c>
    </row>
    <row r="1284" spans="1:5" x14ac:dyDescent="0.2">
      <c r="A1284" s="169" t="s">
        <v>3923</v>
      </c>
      <c r="B1284" s="169" t="s">
        <v>3000</v>
      </c>
      <c r="C1284" s="169" t="s">
        <v>1714</v>
      </c>
      <c r="D1284" s="170" t="s">
        <v>394</v>
      </c>
      <c r="E1284" s="171" t="s">
        <v>3960</v>
      </c>
    </row>
    <row r="1285" spans="1:5" x14ac:dyDescent="0.2">
      <c r="A1285" s="169" t="s">
        <v>3923</v>
      </c>
      <c r="B1285" s="169" t="s">
        <v>3000</v>
      </c>
      <c r="C1285" s="169" t="s">
        <v>1714</v>
      </c>
      <c r="D1285" s="170" t="s">
        <v>394</v>
      </c>
      <c r="E1285" s="171" t="s">
        <v>3963</v>
      </c>
    </row>
    <row r="1286" spans="1:5" x14ac:dyDescent="0.2">
      <c r="A1286" s="169" t="s">
        <v>3923</v>
      </c>
      <c r="B1286" s="169" t="s">
        <v>3000</v>
      </c>
      <c r="C1286" s="169" t="s">
        <v>1714</v>
      </c>
      <c r="D1286" s="170" t="s">
        <v>394</v>
      </c>
      <c r="E1286" s="171" t="s">
        <v>3961</v>
      </c>
    </row>
    <row r="1287" spans="1:5" x14ac:dyDescent="0.2">
      <c r="A1287" s="169" t="s">
        <v>3923</v>
      </c>
      <c r="B1287" s="169" t="s">
        <v>3001</v>
      </c>
      <c r="C1287" s="169" t="s">
        <v>911</v>
      </c>
      <c r="D1287" s="170" t="s">
        <v>394</v>
      </c>
      <c r="E1287" s="171" t="s">
        <v>3964</v>
      </c>
    </row>
    <row r="1288" spans="1:5" x14ac:dyDescent="0.2">
      <c r="A1288" s="169" t="s">
        <v>3923</v>
      </c>
      <c r="B1288" s="169" t="s">
        <v>3001</v>
      </c>
      <c r="C1288" s="169" t="s">
        <v>911</v>
      </c>
      <c r="D1288" s="170" t="s">
        <v>394</v>
      </c>
      <c r="E1288" s="171" t="s">
        <v>3960</v>
      </c>
    </row>
    <row r="1289" spans="1:5" x14ac:dyDescent="0.2">
      <c r="A1289" s="169" t="s">
        <v>3923</v>
      </c>
      <c r="B1289" s="169" t="s">
        <v>3001</v>
      </c>
      <c r="C1289" s="169" t="s">
        <v>911</v>
      </c>
      <c r="D1289" s="170" t="s">
        <v>394</v>
      </c>
      <c r="E1289" s="171" t="s">
        <v>3963</v>
      </c>
    </row>
    <row r="1290" spans="1:5" x14ac:dyDescent="0.2">
      <c r="A1290" s="169" t="s">
        <v>3923</v>
      </c>
      <c r="B1290" s="169" t="s">
        <v>3001</v>
      </c>
      <c r="C1290" s="169" t="s">
        <v>911</v>
      </c>
      <c r="D1290" s="170" t="s">
        <v>394</v>
      </c>
      <c r="E1290" s="171" t="s">
        <v>3961</v>
      </c>
    </row>
    <row r="1291" spans="1:5" x14ac:dyDescent="0.2">
      <c r="A1291" s="169" t="s">
        <v>3923</v>
      </c>
      <c r="B1291" s="169" t="s">
        <v>3002</v>
      </c>
      <c r="C1291" s="169" t="s">
        <v>910</v>
      </c>
      <c r="D1291" s="170" t="s">
        <v>394</v>
      </c>
      <c r="E1291" s="171" t="s">
        <v>3964</v>
      </c>
    </row>
    <row r="1292" spans="1:5" x14ac:dyDescent="0.2">
      <c r="A1292" s="169" t="s">
        <v>3923</v>
      </c>
      <c r="B1292" s="169" t="s">
        <v>3002</v>
      </c>
      <c r="C1292" s="169" t="s">
        <v>910</v>
      </c>
      <c r="D1292" s="170" t="s">
        <v>394</v>
      </c>
      <c r="E1292" s="171" t="s">
        <v>3960</v>
      </c>
    </row>
    <row r="1293" spans="1:5" x14ac:dyDescent="0.2">
      <c r="A1293" s="169" t="s">
        <v>3923</v>
      </c>
      <c r="B1293" s="169" t="s">
        <v>3002</v>
      </c>
      <c r="C1293" s="169" t="s">
        <v>910</v>
      </c>
      <c r="D1293" s="170" t="s">
        <v>394</v>
      </c>
      <c r="E1293" s="171" t="s">
        <v>3963</v>
      </c>
    </row>
    <row r="1294" spans="1:5" x14ac:dyDescent="0.2">
      <c r="A1294" s="169" t="s">
        <v>3923</v>
      </c>
      <c r="B1294" s="169" t="s">
        <v>3002</v>
      </c>
      <c r="C1294" s="169" t="s">
        <v>910</v>
      </c>
      <c r="D1294" s="170" t="s">
        <v>394</v>
      </c>
      <c r="E1294" s="171" t="s">
        <v>3961</v>
      </c>
    </row>
    <row r="1295" spans="1:5" x14ac:dyDescent="0.2">
      <c r="A1295" s="169" t="s">
        <v>3923</v>
      </c>
      <c r="B1295" s="169" t="s">
        <v>3003</v>
      </c>
      <c r="C1295" s="169" t="s">
        <v>978</v>
      </c>
      <c r="D1295" s="170" t="s">
        <v>394</v>
      </c>
      <c r="E1295" s="171" t="s">
        <v>3964</v>
      </c>
    </row>
    <row r="1296" spans="1:5" x14ac:dyDescent="0.2">
      <c r="A1296" s="169" t="s">
        <v>3923</v>
      </c>
      <c r="B1296" s="169" t="s">
        <v>3003</v>
      </c>
      <c r="C1296" s="169" t="s">
        <v>978</v>
      </c>
      <c r="D1296" s="170" t="s">
        <v>394</v>
      </c>
      <c r="E1296" s="171" t="s">
        <v>3960</v>
      </c>
    </row>
    <row r="1297" spans="1:5" x14ac:dyDescent="0.2">
      <c r="A1297" s="169" t="s">
        <v>3923</v>
      </c>
      <c r="B1297" s="169" t="s">
        <v>3003</v>
      </c>
      <c r="C1297" s="169" t="s">
        <v>978</v>
      </c>
      <c r="D1297" s="170" t="s">
        <v>394</v>
      </c>
      <c r="E1297" s="171" t="s">
        <v>3961</v>
      </c>
    </row>
    <row r="1298" spans="1:5" x14ac:dyDescent="0.2">
      <c r="A1298" s="169" t="s">
        <v>3923</v>
      </c>
      <c r="B1298" s="169" t="s">
        <v>3004</v>
      </c>
      <c r="C1298" s="169" t="s">
        <v>966</v>
      </c>
      <c r="D1298" s="170" t="s">
        <v>394</v>
      </c>
      <c r="E1298" s="171" t="s">
        <v>3964</v>
      </c>
    </row>
    <row r="1299" spans="1:5" x14ac:dyDescent="0.2">
      <c r="A1299" s="169" t="s">
        <v>3923</v>
      </c>
      <c r="B1299" s="169" t="s">
        <v>3004</v>
      </c>
      <c r="C1299" s="169" t="s">
        <v>966</v>
      </c>
      <c r="D1299" s="170" t="s">
        <v>394</v>
      </c>
      <c r="E1299" s="171" t="s">
        <v>3960</v>
      </c>
    </row>
    <row r="1300" spans="1:5" x14ac:dyDescent="0.2">
      <c r="A1300" s="169" t="s">
        <v>3923</v>
      </c>
      <c r="B1300" s="169" t="s">
        <v>3004</v>
      </c>
      <c r="C1300" s="169" t="s">
        <v>966</v>
      </c>
      <c r="D1300" s="170" t="s">
        <v>394</v>
      </c>
      <c r="E1300" s="171" t="s">
        <v>3963</v>
      </c>
    </row>
    <row r="1301" spans="1:5" x14ac:dyDescent="0.2">
      <c r="A1301" s="169" t="s">
        <v>3923</v>
      </c>
      <c r="B1301" s="169" t="s">
        <v>3004</v>
      </c>
      <c r="C1301" s="169" t="s">
        <v>966</v>
      </c>
      <c r="D1301" s="170" t="s">
        <v>394</v>
      </c>
      <c r="E1301" s="171" t="s">
        <v>3961</v>
      </c>
    </row>
    <row r="1302" spans="1:5" x14ac:dyDescent="0.2">
      <c r="A1302" s="169" t="s">
        <v>3923</v>
      </c>
      <c r="B1302" s="169" t="s">
        <v>3005</v>
      </c>
      <c r="C1302" s="169" t="s">
        <v>880</v>
      </c>
      <c r="D1302" s="170" t="s">
        <v>394</v>
      </c>
      <c r="E1302" s="171" t="s">
        <v>3964</v>
      </c>
    </row>
    <row r="1303" spans="1:5" x14ac:dyDescent="0.2">
      <c r="A1303" s="169" t="s">
        <v>3923</v>
      </c>
      <c r="B1303" s="169" t="s">
        <v>3005</v>
      </c>
      <c r="C1303" s="169" t="s">
        <v>880</v>
      </c>
      <c r="D1303" s="170" t="s">
        <v>394</v>
      </c>
      <c r="E1303" s="171" t="s">
        <v>3960</v>
      </c>
    </row>
    <row r="1304" spans="1:5" x14ac:dyDescent="0.2">
      <c r="A1304" s="169" t="s">
        <v>3923</v>
      </c>
      <c r="B1304" s="169" t="s">
        <v>3005</v>
      </c>
      <c r="C1304" s="169" t="s">
        <v>880</v>
      </c>
      <c r="D1304" s="170" t="s">
        <v>394</v>
      </c>
      <c r="E1304" s="171" t="s">
        <v>3963</v>
      </c>
    </row>
    <row r="1305" spans="1:5" x14ac:dyDescent="0.2">
      <c r="A1305" s="169" t="s">
        <v>3923</v>
      </c>
      <c r="B1305" s="169" t="s">
        <v>3005</v>
      </c>
      <c r="C1305" s="169" t="s">
        <v>880</v>
      </c>
      <c r="D1305" s="170" t="s">
        <v>394</v>
      </c>
      <c r="E1305" s="171" t="s">
        <v>3961</v>
      </c>
    </row>
    <row r="1306" spans="1:5" x14ac:dyDescent="0.2">
      <c r="A1306" s="169" t="s">
        <v>3923</v>
      </c>
      <c r="B1306" s="169" t="s">
        <v>3006</v>
      </c>
      <c r="C1306" s="169" t="s">
        <v>913</v>
      </c>
      <c r="D1306" s="170" t="s">
        <v>394</v>
      </c>
      <c r="E1306" s="171" t="s">
        <v>3964</v>
      </c>
    </row>
    <row r="1307" spans="1:5" x14ac:dyDescent="0.2">
      <c r="A1307" s="169" t="s">
        <v>3923</v>
      </c>
      <c r="B1307" s="169" t="s">
        <v>3006</v>
      </c>
      <c r="C1307" s="169" t="s">
        <v>913</v>
      </c>
      <c r="D1307" s="170" t="s">
        <v>394</v>
      </c>
      <c r="E1307" s="171" t="s">
        <v>3960</v>
      </c>
    </row>
    <row r="1308" spans="1:5" x14ac:dyDescent="0.2">
      <c r="A1308" s="169" t="s">
        <v>3923</v>
      </c>
      <c r="B1308" s="169" t="s">
        <v>3006</v>
      </c>
      <c r="C1308" s="169" t="s">
        <v>913</v>
      </c>
      <c r="D1308" s="170" t="s">
        <v>394</v>
      </c>
      <c r="E1308" s="171" t="s">
        <v>3963</v>
      </c>
    </row>
    <row r="1309" spans="1:5" x14ac:dyDescent="0.2">
      <c r="A1309" s="169" t="s">
        <v>3923</v>
      </c>
      <c r="B1309" s="169" t="s">
        <v>3006</v>
      </c>
      <c r="C1309" s="169" t="s">
        <v>913</v>
      </c>
      <c r="D1309" s="170" t="s">
        <v>394</v>
      </c>
      <c r="E1309" s="171" t="s">
        <v>3961</v>
      </c>
    </row>
    <row r="1310" spans="1:5" x14ac:dyDescent="0.2">
      <c r="A1310" s="169" t="s">
        <v>3923</v>
      </c>
      <c r="B1310" s="169" t="s">
        <v>3007</v>
      </c>
      <c r="C1310" s="169" t="s">
        <v>1713</v>
      </c>
      <c r="D1310" s="170" t="s">
        <v>394</v>
      </c>
      <c r="E1310" s="171" t="s">
        <v>3960</v>
      </c>
    </row>
    <row r="1311" spans="1:5" x14ac:dyDescent="0.2">
      <c r="A1311" s="169" t="s">
        <v>3923</v>
      </c>
      <c r="B1311" s="169" t="s">
        <v>3007</v>
      </c>
      <c r="C1311" s="169" t="s">
        <v>1713</v>
      </c>
      <c r="D1311" s="170" t="s">
        <v>394</v>
      </c>
      <c r="E1311" s="171" t="s">
        <v>3961</v>
      </c>
    </row>
    <row r="1312" spans="1:5" x14ac:dyDescent="0.2">
      <c r="A1312" s="169" t="s">
        <v>3923</v>
      </c>
      <c r="B1312" s="169" t="s">
        <v>3008</v>
      </c>
      <c r="C1312" s="169" t="s">
        <v>925</v>
      </c>
      <c r="D1312" s="170" t="s">
        <v>394</v>
      </c>
      <c r="E1312" s="171" t="s">
        <v>3960</v>
      </c>
    </row>
    <row r="1313" spans="1:5" x14ac:dyDescent="0.2">
      <c r="A1313" s="169" t="s">
        <v>3923</v>
      </c>
      <c r="B1313" s="169" t="s">
        <v>3008</v>
      </c>
      <c r="C1313" s="169" t="s">
        <v>925</v>
      </c>
      <c r="D1313" s="170" t="s">
        <v>394</v>
      </c>
      <c r="E1313" s="171" t="s">
        <v>3961</v>
      </c>
    </row>
    <row r="1314" spans="1:5" x14ac:dyDescent="0.2">
      <c r="A1314" s="169" t="s">
        <v>3923</v>
      </c>
      <c r="B1314" s="169" t="s">
        <v>3009</v>
      </c>
      <c r="C1314" s="169" t="s">
        <v>940</v>
      </c>
      <c r="D1314" s="170" t="s">
        <v>394</v>
      </c>
      <c r="E1314" s="171" t="s">
        <v>3960</v>
      </c>
    </row>
    <row r="1315" spans="1:5" x14ac:dyDescent="0.2">
      <c r="A1315" s="169" t="s">
        <v>3923</v>
      </c>
      <c r="B1315" s="169" t="s">
        <v>3009</v>
      </c>
      <c r="C1315" s="169" t="s">
        <v>940</v>
      </c>
      <c r="D1315" s="170" t="s">
        <v>394</v>
      </c>
      <c r="E1315" s="171" t="s">
        <v>3961</v>
      </c>
    </row>
    <row r="1316" spans="1:5" x14ac:dyDescent="0.2">
      <c r="A1316" s="169" t="s">
        <v>3923</v>
      </c>
      <c r="B1316" s="169" t="s">
        <v>3010</v>
      </c>
      <c r="C1316" s="169" t="s">
        <v>891</v>
      </c>
      <c r="D1316" s="170" t="s">
        <v>394</v>
      </c>
      <c r="E1316" s="171" t="s">
        <v>3964</v>
      </c>
    </row>
    <row r="1317" spans="1:5" x14ac:dyDescent="0.2">
      <c r="A1317" s="169" t="s">
        <v>3923</v>
      </c>
      <c r="B1317" s="169" t="s">
        <v>3010</v>
      </c>
      <c r="C1317" s="169" t="s">
        <v>891</v>
      </c>
      <c r="D1317" s="170" t="s">
        <v>394</v>
      </c>
      <c r="E1317" s="171" t="s">
        <v>3960</v>
      </c>
    </row>
    <row r="1318" spans="1:5" x14ac:dyDescent="0.2">
      <c r="A1318" s="169" t="s">
        <v>3923</v>
      </c>
      <c r="B1318" s="169" t="s">
        <v>3010</v>
      </c>
      <c r="C1318" s="169" t="s">
        <v>891</v>
      </c>
      <c r="D1318" s="170" t="s">
        <v>394</v>
      </c>
      <c r="E1318" s="171" t="s">
        <v>3963</v>
      </c>
    </row>
    <row r="1319" spans="1:5" x14ac:dyDescent="0.2">
      <c r="A1319" s="169" t="s">
        <v>3923</v>
      </c>
      <c r="B1319" s="169" t="s">
        <v>3010</v>
      </c>
      <c r="C1319" s="169" t="s">
        <v>891</v>
      </c>
      <c r="D1319" s="170" t="s">
        <v>394</v>
      </c>
      <c r="E1319" s="171" t="s">
        <v>3961</v>
      </c>
    </row>
    <row r="1320" spans="1:5" x14ac:dyDescent="0.2">
      <c r="A1320" s="169" t="s">
        <v>3923</v>
      </c>
      <c r="B1320" s="169" t="s">
        <v>3011</v>
      </c>
      <c r="C1320" s="169" t="s">
        <v>927</v>
      </c>
      <c r="D1320" s="170" t="s">
        <v>394</v>
      </c>
      <c r="E1320" s="171" t="s">
        <v>3964</v>
      </c>
    </row>
    <row r="1321" spans="1:5" x14ac:dyDescent="0.2">
      <c r="A1321" s="169" t="s">
        <v>3923</v>
      </c>
      <c r="B1321" s="169" t="s">
        <v>3011</v>
      </c>
      <c r="C1321" s="169" t="s">
        <v>927</v>
      </c>
      <c r="D1321" s="170" t="s">
        <v>394</v>
      </c>
      <c r="E1321" s="171" t="s">
        <v>3960</v>
      </c>
    </row>
    <row r="1322" spans="1:5" x14ac:dyDescent="0.2">
      <c r="A1322" s="169" t="s">
        <v>3923</v>
      </c>
      <c r="B1322" s="169" t="s">
        <v>3011</v>
      </c>
      <c r="C1322" s="169" t="s">
        <v>927</v>
      </c>
      <c r="D1322" s="170" t="s">
        <v>394</v>
      </c>
      <c r="E1322" s="171" t="s">
        <v>3963</v>
      </c>
    </row>
    <row r="1323" spans="1:5" x14ac:dyDescent="0.2">
      <c r="A1323" s="169" t="s">
        <v>3923</v>
      </c>
      <c r="B1323" s="169" t="s">
        <v>3011</v>
      </c>
      <c r="C1323" s="169" t="s">
        <v>927</v>
      </c>
      <c r="D1323" s="170" t="s">
        <v>394</v>
      </c>
      <c r="E1323" s="171" t="s">
        <v>3961</v>
      </c>
    </row>
    <row r="1324" spans="1:5" x14ac:dyDescent="0.2">
      <c r="A1324" s="169" t="s">
        <v>3923</v>
      </c>
      <c r="B1324" s="169" t="s">
        <v>3012</v>
      </c>
      <c r="C1324" s="169" t="s">
        <v>2051</v>
      </c>
      <c r="D1324" s="170" t="s">
        <v>394</v>
      </c>
      <c r="E1324" s="171" t="s">
        <v>3960</v>
      </c>
    </row>
    <row r="1325" spans="1:5" x14ac:dyDescent="0.2">
      <c r="A1325" s="169" t="s">
        <v>3923</v>
      </c>
      <c r="B1325" s="169" t="s">
        <v>3012</v>
      </c>
      <c r="C1325" s="169" t="s">
        <v>2051</v>
      </c>
      <c r="D1325" s="170" t="s">
        <v>394</v>
      </c>
      <c r="E1325" s="171" t="s">
        <v>3961</v>
      </c>
    </row>
    <row r="1326" spans="1:5" x14ac:dyDescent="0.2">
      <c r="A1326" s="169" t="s">
        <v>3923</v>
      </c>
      <c r="B1326" s="169" t="s">
        <v>3013</v>
      </c>
      <c r="C1326" s="169" t="s">
        <v>919</v>
      </c>
      <c r="D1326" s="170" t="s">
        <v>394</v>
      </c>
      <c r="E1326" s="171" t="s">
        <v>3964</v>
      </c>
    </row>
    <row r="1327" spans="1:5" x14ac:dyDescent="0.2">
      <c r="A1327" s="169" t="s">
        <v>3923</v>
      </c>
      <c r="B1327" s="169" t="s">
        <v>3013</v>
      </c>
      <c r="C1327" s="169" t="s">
        <v>919</v>
      </c>
      <c r="D1327" s="170" t="s">
        <v>394</v>
      </c>
      <c r="E1327" s="171" t="s">
        <v>3960</v>
      </c>
    </row>
    <row r="1328" spans="1:5" x14ac:dyDescent="0.2">
      <c r="A1328" s="169" t="s">
        <v>3923</v>
      </c>
      <c r="B1328" s="169" t="s">
        <v>3013</v>
      </c>
      <c r="C1328" s="169" t="s">
        <v>919</v>
      </c>
      <c r="D1328" s="170" t="s">
        <v>394</v>
      </c>
      <c r="E1328" s="171" t="s">
        <v>3963</v>
      </c>
    </row>
    <row r="1329" spans="1:5" x14ac:dyDescent="0.2">
      <c r="A1329" s="169" t="s">
        <v>3923</v>
      </c>
      <c r="B1329" s="169" t="s">
        <v>3013</v>
      </c>
      <c r="C1329" s="169" t="s">
        <v>919</v>
      </c>
      <c r="D1329" s="170" t="s">
        <v>394</v>
      </c>
      <c r="E1329" s="171" t="s">
        <v>3961</v>
      </c>
    </row>
    <row r="1330" spans="1:5" x14ac:dyDescent="0.2">
      <c r="A1330" s="169" t="s">
        <v>3923</v>
      </c>
      <c r="B1330" s="169" t="s">
        <v>3014</v>
      </c>
      <c r="C1330" s="169" t="s">
        <v>9</v>
      </c>
      <c r="D1330" s="170" t="s">
        <v>394</v>
      </c>
      <c r="E1330" s="171" t="s">
        <v>3964</v>
      </c>
    </row>
    <row r="1331" spans="1:5" x14ac:dyDescent="0.2">
      <c r="A1331" s="169" t="s">
        <v>3923</v>
      </c>
      <c r="B1331" s="169" t="s">
        <v>3014</v>
      </c>
      <c r="C1331" s="169" t="s">
        <v>9</v>
      </c>
      <c r="D1331" s="170" t="s">
        <v>394</v>
      </c>
      <c r="E1331" s="171" t="s">
        <v>3960</v>
      </c>
    </row>
    <row r="1332" spans="1:5" x14ac:dyDescent="0.2">
      <c r="A1332" s="169" t="s">
        <v>3923</v>
      </c>
      <c r="B1332" s="169" t="s">
        <v>3014</v>
      </c>
      <c r="C1332" s="169" t="s">
        <v>9</v>
      </c>
      <c r="D1332" s="170" t="s">
        <v>394</v>
      </c>
      <c r="E1332" s="171" t="s">
        <v>3963</v>
      </c>
    </row>
    <row r="1333" spans="1:5" x14ac:dyDescent="0.2">
      <c r="A1333" s="169" t="s">
        <v>3923</v>
      </c>
      <c r="B1333" s="169" t="s">
        <v>3014</v>
      </c>
      <c r="C1333" s="169" t="s">
        <v>9</v>
      </c>
      <c r="D1333" s="170" t="s">
        <v>394</v>
      </c>
      <c r="E1333" s="171" t="s">
        <v>3961</v>
      </c>
    </row>
    <row r="1334" spans="1:5" x14ac:dyDescent="0.2">
      <c r="A1334" s="169" t="s">
        <v>3923</v>
      </c>
      <c r="B1334" s="169" t="s">
        <v>3015</v>
      </c>
      <c r="C1334" s="169" t="s">
        <v>929</v>
      </c>
      <c r="D1334" s="170" t="s">
        <v>394</v>
      </c>
      <c r="E1334" s="171" t="s">
        <v>3964</v>
      </c>
    </row>
    <row r="1335" spans="1:5" x14ac:dyDescent="0.2">
      <c r="A1335" s="169" t="s">
        <v>3923</v>
      </c>
      <c r="B1335" s="169" t="s">
        <v>3015</v>
      </c>
      <c r="C1335" s="169" t="s">
        <v>929</v>
      </c>
      <c r="D1335" s="170" t="s">
        <v>394</v>
      </c>
      <c r="E1335" s="171" t="s">
        <v>3960</v>
      </c>
    </row>
    <row r="1336" spans="1:5" x14ac:dyDescent="0.2">
      <c r="A1336" s="169" t="s">
        <v>3923</v>
      </c>
      <c r="B1336" s="169" t="s">
        <v>3015</v>
      </c>
      <c r="C1336" s="169" t="s">
        <v>929</v>
      </c>
      <c r="D1336" s="170" t="s">
        <v>394</v>
      </c>
      <c r="E1336" s="171" t="s">
        <v>3961</v>
      </c>
    </row>
    <row r="1337" spans="1:5" x14ac:dyDescent="0.2">
      <c r="A1337" s="169" t="s">
        <v>3923</v>
      </c>
      <c r="B1337" s="169" t="s">
        <v>3016</v>
      </c>
      <c r="C1337" s="169" t="s">
        <v>10</v>
      </c>
      <c r="D1337" s="170" t="s">
        <v>394</v>
      </c>
      <c r="E1337" s="171" t="s">
        <v>3964</v>
      </c>
    </row>
    <row r="1338" spans="1:5" x14ac:dyDescent="0.2">
      <c r="A1338" s="169" t="s">
        <v>3923</v>
      </c>
      <c r="B1338" s="169" t="s">
        <v>3016</v>
      </c>
      <c r="C1338" s="169" t="s">
        <v>10</v>
      </c>
      <c r="D1338" s="170" t="s">
        <v>394</v>
      </c>
      <c r="E1338" s="171" t="s">
        <v>3960</v>
      </c>
    </row>
    <row r="1339" spans="1:5" x14ac:dyDescent="0.2">
      <c r="A1339" s="169" t="s">
        <v>3923</v>
      </c>
      <c r="B1339" s="169" t="s">
        <v>3016</v>
      </c>
      <c r="C1339" s="169" t="s">
        <v>10</v>
      </c>
      <c r="D1339" s="170" t="s">
        <v>394</v>
      </c>
      <c r="E1339" s="171" t="s">
        <v>3961</v>
      </c>
    </row>
    <row r="1340" spans="1:5" x14ac:dyDescent="0.2">
      <c r="A1340" s="169" t="s">
        <v>3923</v>
      </c>
      <c r="B1340" s="169" t="s">
        <v>3017</v>
      </c>
      <c r="C1340" s="169" t="s">
        <v>922</v>
      </c>
      <c r="D1340" s="170" t="s">
        <v>394</v>
      </c>
      <c r="E1340" s="171" t="s">
        <v>3964</v>
      </c>
    </row>
    <row r="1341" spans="1:5" x14ac:dyDescent="0.2">
      <c r="A1341" s="169" t="s">
        <v>3923</v>
      </c>
      <c r="B1341" s="169" t="s">
        <v>3017</v>
      </c>
      <c r="C1341" s="169" t="s">
        <v>922</v>
      </c>
      <c r="D1341" s="170" t="s">
        <v>394</v>
      </c>
      <c r="E1341" s="171" t="s">
        <v>3960</v>
      </c>
    </row>
    <row r="1342" spans="1:5" x14ac:dyDescent="0.2">
      <c r="A1342" s="169" t="s">
        <v>3923</v>
      </c>
      <c r="B1342" s="169" t="s">
        <v>3017</v>
      </c>
      <c r="C1342" s="169" t="s">
        <v>922</v>
      </c>
      <c r="D1342" s="170" t="s">
        <v>394</v>
      </c>
      <c r="E1342" s="171" t="s">
        <v>3961</v>
      </c>
    </row>
    <row r="1343" spans="1:5" x14ac:dyDescent="0.2">
      <c r="A1343" s="169" t="s">
        <v>3923</v>
      </c>
      <c r="B1343" s="169" t="s">
        <v>3281</v>
      </c>
      <c r="C1343" s="169" t="s">
        <v>3282</v>
      </c>
      <c r="D1343" s="170" t="s">
        <v>394</v>
      </c>
      <c r="E1343" s="171" t="s">
        <v>3960</v>
      </c>
    </row>
    <row r="1344" spans="1:5" x14ac:dyDescent="0.2">
      <c r="A1344" s="169" t="s">
        <v>3923</v>
      </c>
      <c r="B1344" s="169" t="s">
        <v>3279</v>
      </c>
      <c r="C1344" s="169" t="s">
        <v>3280</v>
      </c>
      <c r="D1344" s="170" t="s">
        <v>394</v>
      </c>
      <c r="E1344" s="171" t="s">
        <v>3960</v>
      </c>
    </row>
    <row r="1345" spans="1:5" x14ac:dyDescent="0.2">
      <c r="A1345" s="169" t="s">
        <v>3923</v>
      </c>
      <c r="B1345" s="169" t="s">
        <v>3585</v>
      </c>
      <c r="C1345" s="169" t="s">
        <v>3586</v>
      </c>
      <c r="D1345" s="170" t="s">
        <v>394</v>
      </c>
      <c r="E1345" s="171" t="s">
        <v>3961</v>
      </c>
    </row>
    <row r="1346" spans="1:5" x14ac:dyDescent="0.2">
      <c r="A1346" s="169" t="s">
        <v>3923</v>
      </c>
      <c r="B1346" s="169" t="s">
        <v>3627</v>
      </c>
      <c r="C1346" s="169" t="s">
        <v>3628</v>
      </c>
      <c r="D1346" s="170" t="s">
        <v>394</v>
      </c>
      <c r="E1346" s="171" t="s">
        <v>3961</v>
      </c>
    </row>
    <row r="1347" spans="1:5" x14ac:dyDescent="0.2">
      <c r="A1347" s="169" t="s">
        <v>3923</v>
      </c>
      <c r="B1347" s="169" t="s">
        <v>3018</v>
      </c>
      <c r="C1347" s="169" t="s">
        <v>700</v>
      </c>
      <c r="D1347" s="170" t="s">
        <v>394</v>
      </c>
      <c r="E1347" s="171" t="s">
        <v>3964</v>
      </c>
    </row>
    <row r="1348" spans="1:5" x14ac:dyDescent="0.2">
      <c r="A1348" s="169" t="s">
        <v>3923</v>
      </c>
      <c r="B1348" s="169" t="s">
        <v>3018</v>
      </c>
      <c r="C1348" s="169" t="s">
        <v>700</v>
      </c>
      <c r="D1348" s="170" t="s">
        <v>394</v>
      </c>
      <c r="E1348" s="171" t="s">
        <v>3962</v>
      </c>
    </row>
    <row r="1349" spans="1:5" x14ac:dyDescent="0.2">
      <c r="A1349" s="169" t="s">
        <v>3923</v>
      </c>
      <c r="B1349" s="169" t="s">
        <v>3018</v>
      </c>
      <c r="C1349" s="169" t="s">
        <v>700</v>
      </c>
      <c r="D1349" s="170" t="s">
        <v>394</v>
      </c>
      <c r="E1349" s="171" t="s">
        <v>3960</v>
      </c>
    </row>
    <row r="1350" spans="1:5" x14ac:dyDescent="0.2">
      <c r="A1350" s="169" t="s">
        <v>3923</v>
      </c>
      <c r="B1350" s="169" t="s">
        <v>3018</v>
      </c>
      <c r="C1350" s="169" t="s">
        <v>700</v>
      </c>
      <c r="D1350" s="170" t="s">
        <v>394</v>
      </c>
      <c r="E1350" s="171" t="s">
        <v>3963</v>
      </c>
    </row>
    <row r="1351" spans="1:5" x14ac:dyDescent="0.2">
      <c r="A1351" s="169" t="s">
        <v>3923</v>
      </c>
      <c r="B1351" s="169" t="s">
        <v>3018</v>
      </c>
      <c r="C1351" s="169" t="s">
        <v>700</v>
      </c>
      <c r="D1351" s="170" t="s">
        <v>394</v>
      </c>
      <c r="E1351" s="171" t="s">
        <v>3961</v>
      </c>
    </row>
    <row r="1352" spans="1:5" x14ac:dyDescent="0.2">
      <c r="A1352" s="169" t="s">
        <v>3923</v>
      </c>
      <c r="B1352" s="169" t="s">
        <v>3019</v>
      </c>
      <c r="C1352" s="169" t="s">
        <v>701</v>
      </c>
      <c r="D1352" s="170" t="s">
        <v>394</v>
      </c>
      <c r="E1352" s="171" t="s">
        <v>3964</v>
      </c>
    </row>
    <row r="1353" spans="1:5" x14ac:dyDescent="0.2">
      <c r="A1353" s="169" t="s">
        <v>3923</v>
      </c>
      <c r="B1353" s="169" t="s">
        <v>3019</v>
      </c>
      <c r="C1353" s="169" t="s">
        <v>701</v>
      </c>
      <c r="D1353" s="170" t="s">
        <v>394</v>
      </c>
      <c r="E1353" s="171" t="s">
        <v>3962</v>
      </c>
    </row>
    <row r="1354" spans="1:5" x14ac:dyDescent="0.2">
      <c r="A1354" s="169" t="s">
        <v>3923</v>
      </c>
      <c r="B1354" s="169" t="s">
        <v>3019</v>
      </c>
      <c r="C1354" s="169" t="s">
        <v>701</v>
      </c>
      <c r="D1354" s="170" t="s">
        <v>394</v>
      </c>
      <c r="E1354" s="171" t="s">
        <v>3960</v>
      </c>
    </row>
    <row r="1355" spans="1:5" x14ac:dyDescent="0.2">
      <c r="A1355" s="169" t="s">
        <v>3923</v>
      </c>
      <c r="B1355" s="169" t="s">
        <v>3019</v>
      </c>
      <c r="C1355" s="169" t="s">
        <v>701</v>
      </c>
      <c r="D1355" s="170" t="s">
        <v>394</v>
      </c>
      <c r="E1355" s="171" t="s">
        <v>3963</v>
      </c>
    </row>
    <row r="1356" spans="1:5" x14ac:dyDescent="0.2">
      <c r="A1356" s="169" t="s">
        <v>3923</v>
      </c>
      <c r="B1356" s="169" t="s">
        <v>3019</v>
      </c>
      <c r="C1356" s="169" t="s">
        <v>701</v>
      </c>
      <c r="D1356" s="170" t="s">
        <v>394</v>
      </c>
      <c r="E1356" s="171" t="s">
        <v>3961</v>
      </c>
    </row>
    <row r="1357" spans="1:5" x14ac:dyDescent="0.2">
      <c r="A1357" s="169" t="s">
        <v>3923</v>
      </c>
      <c r="B1357" s="169" t="s">
        <v>3020</v>
      </c>
      <c r="C1357" s="169" t="s">
        <v>2808</v>
      </c>
      <c r="D1357" s="170" t="s">
        <v>394</v>
      </c>
      <c r="E1357" s="171" t="s">
        <v>3961</v>
      </c>
    </row>
    <row r="1358" spans="1:5" x14ac:dyDescent="0.2">
      <c r="A1358" s="169" t="s">
        <v>3923</v>
      </c>
      <c r="B1358" s="169" t="s">
        <v>3021</v>
      </c>
      <c r="C1358" s="169" t="s">
        <v>801</v>
      </c>
      <c r="D1358" s="170" t="s">
        <v>394</v>
      </c>
      <c r="E1358" s="171" t="s">
        <v>3964</v>
      </c>
    </row>
    <row r="1359" spans="1:5" x14ac:dyDescent="0.2">
      <c r="A1359" s="169" t="s">
        <v>3923</v>
      </c>
      <c r="B1359" s="169" t="s">
        <v>3021</v>
      </c>
      <c r="C1359" s="169" t="s">
        <v>801</v>
      </c>
      <c r="D1359" s="170" t="s">
        <v>394</v>
      </c>
      <c r="E1359" s="171" t="s">
        <v>3960</v>
      </c>
    </row>
    <row r="1360" spans="1:5" x14ac:dyDescent="0.2">
      <c r="A1360" s="169" t="s">
        <v>3923</v>
      </c>
      <c r="B1360" s="169" t="s">
        <v>3021</v>
      </c>
      <c r="C1360" s="169" t="s">
        <v>801</v>
      </c>
      <c r="D1360" s="170" t="s">
        <v>394</v>
      </c>
      <c r="E1360" s="171" t="s">
        <v>3963</v>
      </c>
    </row>
    <row r="1361" spans="1:5" x14ac:dyDescent="0.2">
      <c r="A1361" s="169" t="s">
        <v>3923</v>
      </c>
      <c r="B1361" s="169" t="s">
        <v>3021</v>
      </c>
      <c r="C1361" s="169" t="s">
        <v>801</v>
      </c>
      <c r="D1361" s="170" t="s">
        <v>394</v>
      </c>
      <c r="E1361" s="171" t="s">
        <v>3961</v>
      </c>
    </row>
    <row r="1362" spans="1:5" x14ac:dyDescent="0.2">
      <c r="A1362" s="169" t="s">
        <v>3923</v>
      </c>
      <c r="B1362" s="169" t="s">
        <v>1099</v>
      </c>
      <c r="C1362" s="169" t="s">
        <v>897</v>
      </c>
      <c r="D1362" s="170" t="s">
        <v>394</v>
      </c>
      <c r="E1362" s="171" t="s">
        <v>3962</v>
      </c>
    </row>
    <row r="1363" spans="1:5" x14ac:dyDescent="0.2">
      <c r="A1363" s="169" t="s">
        <v>3923</v>
      </c>
      <c r="B1363" s="169" t="s">
        <v>1099</v>
      </c>
      <c r="C1363" s="169" t="s">
        <v>897</v>
      </c>
      <c r="D1363" s="170" t="s">
        <v>394</v>
      </c>
      <c r="E1363" s="171" t="s">
        <v>3960</v>
      </c>
    </row>
    <row r="1364" spans="1:5" x14ac:dyDescent="0.2">
      <c r="A1364" s="169" t="s">
        <v>3923</v>
      </c>
      <c r="B1364" s="169" t="s">
        <v>1099</v>
      </c>
      <c r="C1364" s="169" t="s">
        <v>897</v>
      </c>
      <c r="D1364" s="170" t="s">
        <v>394</v>
      </c>
      <c r="E1364" s="171" t="s">
        <v>3963</v>
      </c>
    </row>
    <row r="1365" spans="1:5" x14ac:dyDescent="0.2">
      <c r="A1365" s="169" t="s">
        <v>3923</v>
      </c>
      <c r="B1365" s="169" t="s">
        <v>1099</v>
      </c>
      <c r="C1365" s="169" t="s">
        <v>897</v>
      </c>
      <c r="D1365" s="170" t="s">
        <v>394</v>
      </c>
      <c r="E1365" s="171" t="s">
        <v>3961</v>
      </c>
    </row>
    <row r="1366" spans="1:5" x14ac:dyDescent="0.2">
      <c r="A1366" s="169" t="s">
        <v>3923</v>
      </c>
      <c r="B1366" s="169" t="s">
        <v>1099</v>
      </c>
      <c r="C1366" s="169" t="s">
        <v>897</v>
      </c>
      <c r="D1366" s="170" t="s">
        <v>394</v>
      </c>
      <c r="E1366" s="171" t="s">
        <v>3965</v>
      </c>
    </row>
    <row r="1367" spans="1:5" x14ac:dyDescent="0.2">
      <c r="A1367" s="169" t="s">
        <v>3923</v>
      </c>
      <c r="B1367" s="169" t="s">
        <v>601</v>
      </c>
      <c r="C1367" s="169" t="s">
        <v>221</v>
      </c>
      <c r="D1367" s="170" t="s">
        <v>394</v>
      </c>
      <c r="E1367" s="171" t="s">
        <v>3964</v>
      </c>
    </row>
    <row r="1368" spans="1:5" x14ac:dyDescent="0.2">
      <c r="A1368" s="169" t="s">
        <v>3923</v>
      </c>
      <c r="B1368" s="169" t="s">
        <v>601</v>
      </c>
      <c r="C1368" s="169" t="s">
        <v>221</v>
      </c>
      <c r="D1368" s="170" t="s">
        <v>394</v>
      </c>
      <c r="E1368" s="171" t="s">
        <v>3962</v>
      </c>
    </row>
    <row r="1369" spans="1:5" x14ac:dyDescent="0.2">
      <c r="A1369" s="169" t="s">
        <v>3923</v>
      </c>
      <c r="B1369" s="169" t="s">
        <v>601</v>
      </c>
      <c r="C1369" s="169" t="s">
        <v>221</v>
      </c>
      <c r="D1369" s="170" t="s">
        <v>394</v>
      </c>
      <c r="E1369" s="171" t="s">
        <v>3960</v>
      </c>
    </row>
    <row r="1370" spans="1:5" x14ac:dyDescent="0.2">
      <c r="A1370" s="169" t="s">
        <v>3923</v>
      </c>
      <c r="B1370" s="169" t="s">
        <v>601</v>
      </c>
      <c r="C1370" s="169" t="s">
        <v>221</v>
      </c>
      <c r="D1370" s="170" t="s">
        <v>394</v>
      </c>
      <c r="E1370" s="171" t="s">
        <v>3961</v>
      </c>
    </row>
    <row r="1371" spans="1:5" x14ac:dyDescent="0.2">
      <c r="A1371" s="169" t="s">
        <v>3923</v>
      </c>
      <c r="B1371" s="169" t="s">
        <v>1234</v>
      </c>
      <c r="C1371" s="169" t="s">
        <v>295</v>
      </c>
      <c r="D1371" s="170" t="s">
        <v>394</v>
      </c>
      <c r="E1371" s="171" t="s">
        <v>3964</v>
      </c>
    </row>
    <row r="1372" spans="1:5" x14ac:dyDescent="0.2">
      <c r="A1372" s="169" t="s">
        <v>3923</v>
      </c>
      <c r="B1372" s="169" t="s">
        <v>1234</v>
      </c>
      <c r="C1372" s="169" t="s">
        <v>295</v>
      </c>
      <c r="D1372" s="170" t="s">
        <v>394</v>
      </c>
      <c r="E1372" s="171" t="s">
        <v>3962</v>
      </c>
    </row>
    <row r="1373" spans="1:5" x14ac:dyDescent="0.2">
      <c r="A1373" s="169" t="s">
        <v>3923</v>
      </c>
      <c r="B1373" s="169" t="s">
        <v>1234</v>
      </c>
      <c r="C1373" s="169" t="s">
        <v>295</v>
      </c>
      <c r="D1373" s="170" t="s">
        <v>394</v>
      </c>
      <c r="E1373" s="171" t="s">
        <v>3960</v>
      </c>
    </row>
    <row r="1374" spans="1:5" x14ac:dyDescent="0.2">
      <c r="A1374" s="169" t="s">
        <v>3923</v>
      </c>
      <c r="B1374" s="169" t="s">
        <v>1234</v>
      </c>
      <c r="C1374" s="169" t="s">
        <v>295</v>
      </c>
      <c r="D1374" s="170" t="s">
        <v>394</v>
      </c>
      <c r="E1374" s="171" t="s">
        <v>3967</v>
      </c>
    </row>
    <row r="1375" spans="1:5" x14ac:dyDescent="0.2">
      <c r="A1375" s="169" t="s">
        <v>3923</v>
      </c>
      <c r="B1375" s="169" t="s">
        <v>1234</v>
      </c>
      <c r="C1375" s="169" t="s">
        <v>295</v>
      </c>
      <c r="D1375" s="170" t="s">
        <v>394</v>
      </c>
      <c r="E1375" s="171" t="s">
        <v>3963</v>
      </c>
    </row>
    <row r="1376" spans="1:5" x14ac:dyDescent="0.2">
      <c r="A1376" s="169" t="s">
        <v>3923</v>
      </c>
      <c r="B1376" s="169" t="s">
        <v>1234</v>
      </c>
      <c r="C1376" s="169" t="s">
        <v>295</v>
      </c>
      <c r="D1376" s="170" t="s">
        <v>394</v>
      </c>
      <c r="E1376" s="171" t="s">
        <v>3961</v>
      </c>
    </row>
    <row r="1377" spans="1:5" x14ac:dyDescent="0.2">
      <c r="A1377" s="169" t="s">
        <v>3923</v>
      </c>
      <c r="B1377" s="169" t="s">
        <v>2413</v>
      </c>
      <c r="C1377" s="169" t="s">
        <v>885</v>
      </c>
      <c r="D1377" s="170" t="s">
        <v>394</v>
      </c>
      <c r="E1377" s="171" t="s">
        <v>3964</v>
      </c>
    </row>
    <row r="1378" spans="1:5" x14ac:dyDescent="0.2">
      <c r="A1378" s="169" t="s">
        <v>3923</v>
      </c>
      <c r="B1378" s="169" t="s">
        <v>2413</v>
      </c>
      <c r="C1378" s="169" t="s">
        <v>885</v>
      </c>
      <c r="D1378" s="170" t="s">
        <v>394</v>
      </c>
      <c r="E1378" s="171" t="s">
        <v>3962</v>
      </c>
    </row>
    <row r="1379" spans="1:5" x14ac:dyDescent="0.2">
      <c r="A1379" s="169" t="s">
        <v>3923</v>
      </c>
      <c r="B1379" s="169" t="s">
        <v>2413</v>
      </c>
      <c r="C1379" s="169" t="s">
        <v>885</v>
      </c>
      <c r="D1379" s="170" t="s">
        <v>394</v>
      </c>
      <c r="E1379" s="171" t="s">
        <v>3960</v>
      </c>
    </row>
    <row r="1380" spans="1:5" x14ac:dyDescent="0.2">
      <c r="A1380" s="169" t="s">
        <v>3923</v>
      </c>
      <c r="B1380" s="169" t="s">
        <v>2413</v>
      </c>
      <c r="C1380" s="169" t="s">
        <v>885</v>
      </c>
      <c r="D1380" s="170" t="s">
        <v>394</v>
      </c>
      <c r="E1380" s="171" t="s">
        <v>3961</v>
      </c>
    </row>
    <row r="1381" spans="1:5" x14ac:dyDescent="0.2">
      <c r="A1381" s="169" t="s">
        <v>3923</v>
      </c>
      <c r="B1381" s="169" t="s">
        <v>2413</v>
      </c>
      <c r="C1381" s="169" t="s">
        <v>885</v>
      </c>
      <c r="D1381" s="170" t="s">
        <v>394</v>
      </c>
      <c r="E1381" s="171" t="s">
        <v>3965</v>
      </c>
    </row>
    <row r="1382" spans="1:5" x14ac:dyDescent="0.2">
      <c r="A1382" s="169" t="s">
        <v>3923</v>
      </c>
      <c r="B1382" s="169" t="s">
        <v>602</v>
      </c>
      <c r="C1382" s="169" t="s">
        <v>296</v>
      </c>
      <c r="D1382" s="170" t="s">
        <v>394</v>
      </c>
      <c r="E1382" s="171" t="s">
        <v>3964</v>
      </c>
    </row>
    <row r="1383" spans="1:5" x14ac:dyDescent="0.2">
      <c r="A1383" s="169" t="s">
        <v>3923</v>
      </c>
      <c r="B1383" s="169" t="s">
        <v>602</v>
      </c>
      <c r="C1383" s="169" t="s">
        <v>296</v>
      </c>
      <c r="D1383" s="170" t="s">
        <v>394</v>
      </c>
      <c r="E1383" s="171" t="s">
        <v>3962</v>
      </c>
    </row>
    <row r="1384" spans="1:5" x14ac:dyDescent="0.2">
      <c r="A1384" s="169" t="s">
        <v>3923</v>
      </c>
      <c r="B1384" s="169" t="s">
        <v>602</v>
      </c>
      <c r="C1384" s="169" t="s">
        <v>296</v>
      </c>
      <c r="D1384" s="170" t="s">
        <v>394</v>
      </c>
      <c r="E1384" s="171" t="s">
        <v>3960</v>
      </c>
    </row>
    <row r="1385" spans="1:5" x14ac:dyDescent="0.2">
      <c r="A1385" s="169" t="s">
        <v>3923</v>
      </c>
      <c r="B1385" s="169" t="s">
        <v>602</v>
      </c>
      <c r="C1385" s="169" t="s">
        <v>296</v>
      </c>
      <c r="D1385" s="170" t="s">
        <v>394</v>
      </c>
      <c r="E1385" s="171" t="s">
        <v>3963</v>
      </c>
    </row>
    <row r="1386" spans="1:5" x14ac:dyDescent="0.2">
      <c r="A1386" s="169" t="s">
        <v>3923</v>
      </c>
      <c r="B1386" s="169" t="s">
        <v>602</v>
      </c>
      <c r="C1386" s="169" t="s">
        <v>296</v>
      </c>
      <c r="D1386" s="170" t="s">
        <v>394</v>
      </c>
      <c r="E1386" s="171" t="s">
        <v>3961</v>
      </c>
    </row>
    <row r="1387" spans="1:5" x14ac:dyDescent="0.2">
      <c r="A1387" s="169" t="s">
        <v>3923</v>
      </c>
      <c r="B1387" s="169" t="s">
        <v>2414</v>
      </c>
      <c r="C1387" s="169" t="s">
        <v>888</v>
      </c>
      <c r="D1387" s="170" t="s">
        <v>394</v>
      </c>
      <c r="E1387" s="171" t="s">
        <v>3962</v>
      </c>
    </row>
    <row r="1388" spans="1:5" x14ac:dyDescent="0.2">
      <c r="A1388" s="169" t="s">
        <v>3923</v>
      </c>
      <c r="B1388" s="169" t="s">
        <v>2414</v>
      </c>
      <c r="C1388" s="169" t="s">
        <v>888</v>
      </c>
      <c r="D1388" s="170" t="s">
        <v>394</v>
      </c>
      <c r="E1388" s="171" t="s">
        <v>3960</v>
      </c>
    </row>
    <row r="1389" spans="1:5" x14ac:dyDescent="0.2">
      <c r="A1389" s="169" t="s">
        <v>3923</v>
      </c>
      <c r="B1389" s="169" t="s">
        <v>2414</v>
      </c>
      <c r="C1389" s="169" t="s">
        <v>888</v>
      </c>
      <c r="D1389" s="170" t="s">
        <v>394</v>
      </c>
      <c r="E1389" s="171" t="s">
        <v>3963</v>
      </c>
    </row>
    <row r="1390" spans="1:5" x14ac:dyDescent="0.2">
      <c r="A1390" s="169" t="s">
        <v>3923</v>
      </c>
      <c r="B1390" s="169" t="s">
        <v>2414</v>
      </c>
      <c r="C1390" s="169" t="s">
        <v>888</v>
      </c>
      <c r="D1390" s="170" t="s">
        <v>394</v>
      </c>
      <c r="E1390" s="171" t="s">
        <v>3961</v>
      </c>
    </row>
    <row r="1391" spans="1:5" x14ac:dyDescent="0.2">
      <c r="A1391" s="169" t="s">
        <v>3923</v>
      </c>
      <c r="B1391" s="169" t="s">
        <v>2414</v>
      </c>
      <c r="C1391" s="169" t="s">
        <v>888</v>
      </c>
      <c r="D1391" s="170" t="s">
        <v>394</v>
      </c>
      <c r="E1391" s="171" t="s">
        <v>3965</v>
      </c>
    </row>
    <row r="1392" spans="1:5" x14ac:dyDescent="0.2">
      <c r="A1392" s="169" t="s">
        <v>3923</v>
      </c>
      <c r="B1392" s="169" t="s">
        <v>603</v>
      </c>
      <c r="C1392" s="169" t="s">
        <v>292</v>
      </c>
      <c r="D1392" s="170" t="s">
        <v>394</v>
      </c>
      <c r="E1392" s="171" t="s">
        <v>3962</v>
      </c>
    </row>
    <row r="1393" spans="1:5" x14ac:dyDescent="0.2">
      <c r="A1393" s="169" t="s">
        <v>3923</v>
      </c>
      <c r="B1393" s="169" t="s">
        <v>603</v>
      </c>
      <c r="C1393" s="169" t="s">
        <v>292</v>
      </c>
      <c r="D1393" s="170" t="s">
        <v>394</v>
      </c>
      <c r="E1393" s="171" t="s">
        <v>3960</v>
      </c>
    </row>
    <row r="1394" spans="1:5" x14ac:dyDescent="0.2">
      <c r="A1394" s="169" t="s">
        <v>3923</v>
      </c>
      <c r="B1394" s="169" t="s">
        <v>603</v>
      </c>
      <c r="C1394" s="169" t="s">
        <v>292</v>
      </c>
      <c r="D1394" s="170" t="s">
        <v>394</v>
      </c>
      <c r="E1394" s="171" t="s">
        <v>3967</v>
      </c>
    </row>
    <row r="1395" spans="1:5" x14ac:dyDescent="0.2">
      <c r="A1395" s="169" t="s">
        <v>3923</v>
      </c>
      <c r="B1395" s="169" t="s">
        <v>603</v>
      </c>
      <c r="C1395" s="169" t="s">
        <v>292</v>
      </c>
      <c r="D1395" s="170" t="s">
        <v>394</v>
      </c>
      <c r="E1395" s="171" t="s">
        <v>3963</v>
      </c>
    </row>
    <row r="1396" spans="1:5" x14ac:dyDescent="0.2">
      <c r="A1396" s="169" t="s">
        <v>3923</v>
      </c>
      <c r="B1396" s="169" t="s">
        <v>603</v>
      </c>
      <c r="C1396" s="169" t="s">
        <v>292</v>
      </c>
      <c r="D1396" s="170" t="s">
        <v>394</v>
      </c>
      <c r="E1396" s="171" t="s">
        <v>3961</v>
      </c>
    </row>
    <row r="1397" spans="1:5" x14ac:dyDescent="0.2">
      <c r="A1397" s="169" t="s">
        <v>3923</v>
      </c>
      <c r="B1397" s="169" t="s">
        <v>603</v>
      </c>
      <c r="C1397" s="169" t="s">
        <v>292</v>
      </c>
      <c r="D1397" s="170" t="s">
        <v>394</v>
      </c>
      <c r="E1397" s="171" t="s">
        <v>3965</v>
      </c>
    </row>
    <row r="1398" spans="1:5" x14ac:dyDescent="0.2">
      <c r="A1398" s="169" t="s">
        <v>3923</v>
      </c>
      <c r="B1398" s="169" t="s">
        <v>2415</v>
      </c>
      <c r="C1398" s="169" t="s">
        <v>900</v>
      </c>
      <c r="D1398" s="170" t="s">
        <v>394</v>
      </c>
      <c r="E1398" s="171" t="s">
        <v>3962</v>
      </c>
    </row>
    <row r="1399" spans="1:5" x14ac:dyDescent="0.2">
      <c r="A1399" s="169" t="s">
        <v>3923</v>
      </c>
      <c r="B1399" s="169" t="s">
        <v>2415</v>
      </c>
      <c r="C1399" s="169" t="s">
        <v>900</v>
      </c>
      <c r="D1399" s="170" t="s">
        <v>394</v>
      </c>
      <c r="E1399" s="171" t="s">
        <v>3960</v>
      </c>
    </row>
    <row r="1400" spans="1:5" x14ac:dyDescent="0.2">
      <c r="A1400" s="169" t="s">
        <v>3923</v>
      </c>
      <c r="B1400" s="169" t="s">
        <v>2415</v>
      </c>
      <c r="C1400" s="169" t="s">
        <v>900</v>
      </c>
      <c r="D1400" s="170" t="s">
        <v>394</v>
      </c>
      <c r="E1400" s="171" t="s">
        <v>3961</v>
      </c>
    </row>
    <row r="1401" spans="1:5" x14ac:dyDescent="0.2">
      <c r="A1401" s="169" t="s">
        <v>3923</v>
      </c>
      <c r="B1401" s="169" t="s">
        <v>1816</v>
      </c>
      <c r="C1401" s="169" t="s">
        <v>1817</v>
      </c>
      <c r="D1401" s="170" t="s">
        <v>394</v>
      </c>
      <c r="E1401" s="171" t="s">
        <v>3962</v>
      </c>
    </row>
    <row r="1402" spans="1:5" x14ac:dyDescent="0.2">
      <c r="A1402" s="169" t="s">
        <v>3923</v>
      </c>
      <c r="B1402" s="169" t="s">
        <v>1816</v>
      </c>
      <c r="C1402" s="169" t="s">
        <v>1817</v>
      </c>
      <c r="D1402" s="170" t="s">
        <v>394</v>
      </c>
      <c r="E1402" s="171" t="s">
        <v>3960</v>
      </c>
    </row>
    <row r="1403" spans="1:5" x14ac:dyDescent="0.2">
      <c r="A1403" s="169" t="s">
        <v>3923</v>
      </c>
      <c r="B1403" s="169" t="s">
        <v>1816</v>
      </c>
      <c r="C1403" s="169" t="s">
        <v>1817</v>
      </c>
      <c r="D1403" s="170" t="s">
        <v>394</v>
      </c>
      <c r="E1403" s="171" t="s">
        <v>3963</v>
      </c>
    </row>
    <row r="1404" spans="1:5" x14ac:dyDescent="0.2">
      <c r="A1404" s="169" t="s">
        <v>3923</v>
      </c>
      <c r="B1404" s="169" t="s">
        <v>1816</v>
      </c>
      <c r="C1404" s="169" t="s">
        <v>1817</v>
      </c>
      <c r="D1404" s="170" t="s">
        <v>394</v>
      </c>
      <c r="E1404" s="171" t="s">
        <v>3961</v>
      </c>
    </row>
    <row r="1405" spans="1:5" x14ac:dyDescent="0.2">
      <c r="A1405" s="169" t="s">
        <v>3923</v>
      </c>
      <c r="B1405" s="169" t="s">
        <v>1100</v>
      </c>
      <c r="C1405" s="169" t="s">
        <v>886</v>
      </c>
      <c r="D1405" s="170" t="s">
        <v>394</v>
      </c>
      <c r="E1405" s="171" t="s">
        <v>3964</v>
      </c>
    </row>
    <row r="1406" spans="1:5" x14ac:dyDescent="0.2">
      <c r="A1406" s="169" t="s">
        <v>3923</v>
      </c>
      <c r="B1406" s="169" t="s">
        <v>1100</v>
      </c>
      <c r="C1406" s="169" t="s">
        <v>886</v>
      </c>
      <c r="D1406" s="170" t="s">
        <v>394</v>
      </c>
      <c r="E1406" s="171" t="s">
        <v>3962</v>
      </c>
    </row>
    <row r="1407" spans="1:5" x14ac:dyDescent="0.2">
      <c r="A1407" s="169" t="s">
        <v>3923</v>
      </c>
      <c r="B1407" s="169" t="s">
        <v>1100</v>
      </c>
      <c r="C1407" s="169" t="s">
        <v>886</v>
      </c>
      <c r="D1407" s="170" t="s">
        <v>394</v>
      </c>
      <c r="E1407" s="171" t="s">
        <v>3960</v>
      </c>
    </row>
    <row r="1408" spans="1:5" x14ac:dyDescent="0.2">
      <c r="A1408" s="169" t="s">
        <v>3923</v>
      </c>
      <c r="B1408" s="169" t="s">
        <v>1100</v>
      </c>
      <c r="C1408" s="169" t="s">
        <v>886</v>
      </c>
      <c r="D1408" s="170" t="s">
        <v>394</v>
      </c>
      <c r="E1408" s="171" t="s">
        <v>3963</v>
      </c>
    </row>
    <row r="1409" spans="1:5" x14ac:dyDescent="0.2">
      <c r="A1409" s="169" t="s">
        <v>3923</v>
      </c>
      <c r="B1409" s="169" t="s">
        <v>1100</v>
      </c>
      <c r="C1409" s="169" t="s">
        <v>886</v>
      </c>
      <c r="D1409" s="170" t="s">
        <v>394</v>
      </c>
      <c r="E1409" s="171" t="s">
        <v>3961</v>
      </c>
    </row>
    <row r="1410" spans="1:5" x14ac:dyDescent="0.2">
      <c r="A1410" s="169" t="s">
        <v>3923</v>
      </c>
      <c r="B1410" s="169" t="s">
        <v>2416</v>
      </c>
      <c r="C1410" s="169" t="s">
        <v>952</v>
      </c>
      <c r="D1410" s="170" t="s">
        <v>394</v>
      </c>
      <c r="E1410" s="171" t="s">
        <v>3964</v>
      </c>
    </row>
    <row r="1411" spans="1:5" x14ac:dyDescent="0.2">
      <c r="A1411" s="169" t="s">
        <v>3923</v>
      </c>
      <c r="B1411" s="169" t="s">
        <v>2416</v>
      </c>
      <c r="C1411" s="169" t="s">
        <v>952</v>
      </c>
      <c r="D1411" s="170" t="s">
        <v>394</v>
      </c>
      <c r="E1411" s="171" t="s">
        <v>3960</v>
      </c>
    </row>
    <row r="1412" spans="1:5" x14ac:dyDescent="0.2">
      <c r="A1412" s="169" t="s">
        <v>3923</v>
      </c>
      <c r="B1412" s="169" t="s">
        <v>2416</v>
      </c>
      <c r="C1412" s="169" t="s">
        <v>952</v>
      </c>
      <c r="D1412" s="170" t="s">
        <v>394</v>
      </c>
      <c r="E1412" s="171" t="s">
        <v>3963</v>
      </c>
    </row>
    <row r="1413" spans="1:5" x14ac:dyDescent="0.2">
      <c r="A1413" s="169" t="s">
        <v>3923</v>
      </c>
      <c r="B1413" s="169" t="s">
        <v>2416</v>
      </c>
      <c r="C1413" s="169" t="s">
        <v>952</v>
      </c>
      <c r="D1413" s="170" t="s">
        <v>394</v>
      </c>
      <c r="E1413" s="171" t="s">
        <v>3961</v>
      </c>
    </row>
    <row r="1414" spans="1:5" x14ac:dyDescent="0.2">
      <c r="A1414" s="169" t="s">
        <v>3923</v>
      </c>
      <c r="B1414" s="169" t="s">
        <v>2417</v>
      </c>
      <c r="C1414" s="169" t="s">
        <v>1564</v>
      </c>
      <c r="D1414" s="170" t="s">
        <v>394</v>
      </c>
      <c r="E1414" s="171" t="s">
        <v>3964</v>
      </c>
    </row>
    <row r="1415" spans="1:5" x14ac:dyDescent="0.2">
      <c r="A1415" s="169" t="s">
        <v>3923</v>
      </c>
      <c r="B1415" s="169" t="s">
        <v>2417</v>
      </c>
      <c r="C1415" s="169" t="s">
        <v>1564</v>
      </c>
      <c r="D1415" s="170" t="s">
        <v>394</v>
      </c>
      <c r="E1415" s="171" t="s">
        <v>3960</v>
      </c>
    </row>
    <row r="1416" spans="1:5" x14ac:dyDescent="0.2">
      <c r="A1416" s="169" t="s">
        <v>3923</v>
      </c>
      <c r="B1416" s="169" t="s">
        <v>2417</v>
      </c>
      <c r="C1416" s="169" t="s">
        <v>1564</v>
      </c>
      <c r="D1416" s="170" t="s">
        <v>394</v>
      </c>
      <c r="E1416" s="171" t="s">
        <v>3963</v>
      </c>
    </row>
    <row r="1417" spans="1:5" x14ac:dyDescent="0.2">
      <c r="A1417" s="169" t="s">
        <v>3923</v>
      </c>
      <c r="B1417" s="169" t="s">
        <v>2417</v>
      </c>
      <c r="C1417" s="169" t="s">
        <v>1564</v>
      </c>
      <c r="D1417" s="170" t="s">
        <v>394</v>
      </c>
      <c r="E1417" s="171" t="s">
        <v>3961</v>
      </c>
    </row>
    <row r="1418" spans="1:5" x14ac:dyDescent="0.2">
      <c r="A1418" s="169" t="s">
        <v>3923</v>
      </c>
      <c r="B1418" s="169" t="s">
        <v>2418</v>
      </c>
      <c r="C1418" s="169" t="s">
        <v>113</v>
      </c>
      <c r="D1418" s="170" t="s">
        <v>394</v>
      </c>
      <c r="E1418" s="171" t="s">
        <v>3962</v>
      </c>
    </row>
    <row r="1419" spans="1:5" x14ac:dyDescent="0.2">
      <c r="A1419" s="169" t="s">
        <v>3923</v>
      </c>
      <c r="B1419" s="169" t="s">
        <v>2418</v>
      </c>
      <c r="C1419" s="169" t="s">
        <v>113</v>
      </c>
      <c r="D1419" s="170" t="s">
        <v>394</v>
      </c>
      <c r="E1419" s="171" t="s">
        <v>3960</v>
      </c>
    </row>
    <row r="1420" spans="1:5" x14ac:dyDescent="0.2">
      <c r="A1420" s="169" t="s">
        <v>3923</v>
      </c>
      <c r="B1420" s="169" t="s">
        <v>2418</v>
      </c>
      <c r="C1420" s="169" t="s">
        <v>113</v>
      </c>
      <c r="D1420" s="170" t="s">
        <v>394</v>
      </c>
      <c r="E1420" s="171" t="s">
        <v>3963</v>
      </c>
    </row>
    <row r="1421" spans="1:5" x14ac:dyDescent="0.2">
      <c r="A1421" s="169" t="s">
        <v>3923</v>
      </c>
      <c r="B1421" s="169" t="s">
        <v>2418</v>
      </c>
      <c r="C1421" s="169" t="s">
        <v>113</v>
      </c>
      <c r="D1421" s="170" t="s">
        <v>394</v>
      </c>
      <c r="E1421" s="171" t="s">
        <v>3961</v>
      </c>
    </row>
    <row r="1422" spans="1:5" x14ac:dyDescent="0.2">
      <c r="A1422" s="169" t="s">
        <v>3923</v>
      </c>
      <c r="B1422" s="169" t="s">
        <v>1101</v>
      </c>
      <c r="C1422" s="169" t="s">
        <v>979</v>
      </c>
      <c r="D1422" s="170" t="s">
        <v>394</v>
      </c>
      <c r="E1422" s="171" t="s">
        <v>3964</v>
      </c>
    </row>
    <row r="1423" spans="1:5" x14ac:dyDescent="0.2">
      <c r="A1423" s="169" t="s">
        <v>3923</v>
      </c>
      <c r="B1423" s="169" t="s">
        <v>1101</v>
      </c>
      <c r="C1423" s="169" t="s">
        <v>979</v>
      </c>
      <c r="D1423" s="170" t="s">
        <v>394</v>
      </c>
      <c r="E1423" s="171" t="s">
        <v>3960</v>
      </c>
    </row>
    <row r="1424" spans="1:5" x14ac:dyDescent="0.2">
      <c r="A1424" s="169" t="s">
        <v>3923</v>
      </c>
      <c r="B1424" s="169" t="s">
        <v>1101</v>
      </c>
      <c r="C1424" s="169" t="s">
        <v>979</v>
      </c>
      <c r="D1424" s="170" t="s">
        <v>394</v>
      </c>
      <c r="E1424" s="171" t="s">
        <v>3963</v>
      </c>
    </row>
    <row r="1425" spans="1:5" x14ac:dyDescent="0.2">
      <c r="A1425" s="169" t="s">
        <v>3923</v>
      </c>
      <c r="B1425" s="169" t="s">
        <v>1101</v>
      </c>
      <c r="C1425" s="169" t="s">
        <v>979</v>
      </c>
      <c r="D1425" s="170" t="s">
        <v>394</v>
      </c>
      <c r="E1425" s="171" t="s">
        <v>3961</v>
      </c>
    </row>
    <row r="1426" spans="1:5" x14ac:dyDescent="0.2">
      <c r="A1426" s="169" t="s">
        <v>3923</v>
      </c>
      <c r="B1426" s="169" t="s">
        <v>1102</v>
      </c>
      <c r="C1426" s="169" t="s">
        <v>980</v>
      </c>
      <c r="D1426" s="170" t="s">
        <v>394</v>
      </c>
      <c r="E1426" s="171" t="s">
        <v>3964</v>
      </c>
    </row>
    <row r="1427" spans="1:5" x14ac:dyDescent="0.2">
      <c r="A1427" s="169" t="s">
        <v>3923</v>
      </c>
      <c r="B1427" s="169" t="s">
        <v>1102</v>
      </c>
      <c r="C1427" s="169" t="s">
        <v>980</v>
      </c>
      <c r="D1427" s="170" t="s">
        <v>394</v>
      </c>
      <c r="E1427" s="171" t="s">
        <v>3960</v>
      </c>
    </row>
    <row r="1428" spans="1:5" x14ac:dyDescent="0.2">
      <c r="A1428" s="169" t="s">
        <v>3923</v>
      </c>
      <c r="B1428" s="169" t="s">
        <v>1102</v>
      </c>
      <c r="C1428" s="169" t="s">
        <v>980</v>
      </c>
      <c r="D1428" s="170" t="s">
        <v>394</v>
      </c>
      <c r="E1428" s="171" t="s">
        <v>3961</v>
      </c>
    </row>
    <row r="1429" spans="1:5" x14ac:dyDescent="0.2">
      <c r="A1429" s="169" t="s">
        <v>3923</v>
      </c>
      <c r="B1429" s="169" t="s">
        <v>3816</v>
      </c>
      <c r="C1429" s="169" t="s">
        <v>3817</v>
      </c>
      <c r="D1429" s="170" t="s">
        <v>394</v>
      </c>
      <c r="E1429" s="171" t="s">
        <v>3961</v>
      </c>
    </row>
    <row r="1430" spans="1:5" x14ac:dyDescent="0.2">
      <c r="A1430" s="169" t="s">
        <v>3923</v>
      </c>
      <c r="B1430" s="169" t="s">
        <v>1103</v>
      </c>
      <c r="C1430" s="169" t="s">
        <v>946</v>
      </c>
      <c r="D1430" s="170" t="s">
        <v>394</v>
      </c>
      <c r="E1430" s="171" t="s">
        <v>3964</v>
      </c>
    </row>
    <row r="1431" spans="1:5" x14ac:dyDescent="0.2">
      <c r="A1431" s="169" t="s">
        <v>3923</v>
      </c>
      <c r="B1431" s="169" t="s">
        <v>1103</v>
      </c>
      <c r="C1431" s="169" t="s">
        <v>946</v>
      </c>
      <c r="D1431" s="170" t="s">
        <v>394</v>
      </c>
      <c r="E1431" s="171" t="s">
        <v>3960</v>
      </c>
    </row>
    <row r="1432" spans="1:5" x14ac:dyDescent="0.2">
      <c r="A1432" s="169" t="s">
        <v>3923</v>
      </c>
      <c r="B1432" s="169" t="s">
        <v>1103</v>
      </c>
      <c r="C1432" s="169" t="s">
        <v>946</v>
      </c>
      <c r="D1432" s="170" t="s">
        <v>394</v>
      </c>
      <c r="E1432" s="171" t="s">
        <v>3967</v>
      </c>
    </row>
    <row r="1433" spans="1:5" x14ac:dyDescent="0.2">
      <c r="A1433" s="169" t="s">
        <v>3923</v>
      </c>
      <c r="B1433" s="169" t="s">
        <v>1103</v>
      </c>
      <c r="C1433" s="169" t="s">
        <v>946</v>
      </c>
      <c r="D1433" s="170" t="s">
        <v>394</v>
      </c>
      <c r="E1433" s="171" t="s">
        <v>3963</v>
      </c>
    </row>
    <row r="1434" spans="1:5" x14ac:dyDescent="0.2">
      <c r="A1434" s="169" t="s">
        <v>3923</v>
      </c>
      <c r="B1434" s="169" t="s">
        <v>1103</v>
      </c>
      <c r="C1434" s="169" t="s">
        <v>946</v>
      </c>
      <c r="D1434" s="170" t="s">
        <v>394</v>
      </c>
      <c r="E1434" s="171" t="s">
        <v>3961</v>
      </c>
    </row>
    <row r="1435" spans="1:5" x14ac:dyDescent="0.2">
      <c r="A1435" s="169" t="s">
        <v>3923</v>
      </c>
      <c r="B1435" s="169" t="s">
        <v>1104</v>
      </c>
      <c r="C1435" s="169" t="s">
        <v>972</v>
      </c>
      <c r="D1435" s="170" t="s">
        <v>394</v>
      </c>
      <c r="E1435" s="171" t="s">
        <v>3964</v>
      </c>
    </row>
    <row r="1436" spans="1:5" x14ac:dyDescent="0.2">
      <c r="A1436" s="169" t="s">
        <v>3923</v>
      </c>
      <c r="B1436" s="169" t="s">
        <v>1104</v>
      </c>
      <c r="C1436" s="169" t="s">
        <v>972</v>
      </c>
      <c r="D1436" s="170" t="s">
        <v>394</v>
      </c>
      <c r="E1436" s="171" t="s">
        <v>3960</v>
      </c>
    </row>
    <row r="1437" spans="1:5" x14ac:dyDescent="0.2">
      <c r="A1437" s="169" t="s">
        <v>3923</v>
      </c>
      <c r="B1437" s="169" t="s">
        <v>1104</v>
      </c>
      <c r="C1437" s="169" t="s">
        <v>972</v>
      </c>
      <c r="D1437" s="170" t="s">
        <v>394</v>
      </c>
      <c r="E1437" s="171" t="s">
        <v>3963</v>
      </c>
    </row>
    <row r="1438" spans="1:5" x14ac:dyDescent="0.2">
      <c r="A1438" s="169" t="s">
        <v>3923</v>
      </c>
      <c r="B1438" s="169" t="s">
        <v>1104</v>
      </c>
      <c r="C1438" s="169" t="s">
        <v>972</v>
      </c>
      <c r="D1438" s="170" t="s">
        <v>394</v>
      </c>
      <c r="E1438" s="171" t="s">
        <v>3961</v>
      </c>
    </row>
    <row r="1439" spans="1:5" x14ac:dyDescent="0.2">
      <c r="A1439" s="169" t="s">
        <v>3923</v>
      </c>
      <c r="B1439" s="169" t="s">
        <v>2419</v>
      </c>
      <c r="C1439" s="169" t="s">
        <v>1952</v>
      </c>
      <c r="D1439" s="170" t="s">
        <v>394</v>
      </c>
      <c r="E1439" s="171" t="s">
        <v>3961</v>
      </c>
    </row>
    <row r="1440" spans="1:5" x14ac:dyDescent="0.2">
      <c r="A1440" s="169" t="s">
        <v>3923</v>
      </c>
      <c r="B1440" s="169" t="s">
        <v>1105</v>
      </c>
      <c r="C1440" s="169" t="s">
        <v>899</v>
      </c>
      <c r="D1440" s="170" t="s">
        <v>394</v>
      </c>
      <c r="E1440" s="171" t="s">
        <v>3964</v>
      </c>
    </row>
    <row r="1441" spans="1:5" x14ac:dyDescent="0.2">
      <c r="A1441" s="169" t="s">
        <v>3923</v>
      </c>
      <c r="B1441" s="169" t="s">
        <v>1105</v>
      </c>
      <c r="C1441" s="169" t="s">
        <v>899</v>
      </c>
      <c r="D1441" s="170" t="s">
        <v>394</v>
      </c>
      <c r="E1441" s="171" t="s">
        <v>3960</v>
      </c>
    </row>
    <row r="1442" spans="1:5" x14ac:dyDescent="0.2">
      <c r="A1442" s="169" t="s">
        <v>3923</v>
      </c>
      <c r="B1442" s="169" t="s">
        <v>1105</v>
      </c>
      <c r="C1442" s="169" t="s">
        <v>899</v>
      </c>
      <c r="D1442" s="170" t="s">
        <v>394</v>
      </c>
      <c r="E1442" s="171" t="s">
        <v>3963</v>
      </c>
    </row>
    <row r="1443" spans="1:5" x14ac:dyDescent="0.2">
      <c r="A1443" s="169" t="s">
        <v>3923</v>
      </c>
      <c r="B1443" s="169" t="s">
        <v>1105</v>
      </c>
      <c r="C1443" s="169" t="s">
        <v>899</v>
      </c>
      <c r="D1443" s="170" t="s">
        <v>394</v>
      </c>
      <c r="E1443" s="171" t="s">
        <v>3961</v>
      </c>
    </row>
    <row r="1444" spans="1:5" x14ac:dyDescent="0.2">
      <c r="A1444" s="169" t="s">
        <v>3923</v>
      </c>
      <c r="B1444" s="169" t="s">
        <v>1106</v>
      </c>
      <c r="C1444" s="169" t="s">
        <v>920</v>
      </c>
      <c r="D1444" s="170" t="s">
        <v>394</v>
      </c>
      <c r="E1444" s="171" t="s">
        <v>3964</v>
      </c>
    </row>
    <row r="1445" spans="1:5" x14ac:dyDescent="0.2">
      <c r="A1445" s="169" t="s">
        <v>3923</v>
      </c>
      <c r="B1445" s="169" t="s">
        <v>1106</v>
      </c>
      <c r="C1445" s="169" t="s">
        <v>920</v>
      </c>
      <c r="D1445" s="170" t="s">
        <v>394</v>
      </c>
      <c r="E1445" s="171" t="s">
        <v>3960</v>
      </c>
    </row>
    <row r="1446" spans="1:5" x14ac:dyDescent="0.2">
      <c r="A1446" s="169" t="s">
        <v>3923</v>
      </c>
      <c r="B1446" s="169" t="s">
        <v>1106</v>
      </c>
      <c r="C1446" s="169" t="s">
        <v>920</v>
      </c>
      <c r="D1446" s="170" t="s">
        <v>394</v>
      </c>
      <c r="E1446" s="171" t="s">
        <v>3963</v>
      </c>
    </row>
    <row r="1447" spans="1:5" x14ac:dyDescent="0.2">
      <c r="A1447" s="169" t="s">
        <v>3923</v>
      </c>
      <c r="B1447" s="169" t="s">
        <v>1106</v>
      </c>
      <c r="C1447" s="169" t="s">
        <v>920</v>
      </c>
      <c r="D1447" s="170" t="s">
        <v>394</v>
      </c>
      <c r="E1447" s="171" t="s">
        <v>3961</v>
      </c>
    </row>
    <row r="1448" spans="1:5" x14ac:dyDescent="0.2">
      <c r="A1448" s="169" t="s">
        <v>3923</v>
      </c>
      <c r="B1448" s="169" t="s">
        <v>2420</v>
      </c>
      <c r="C1448" s="169" t="s">
        <v>1950</v>
      </c>
      <c r="D1448" s="170" t="s">
        <v>394</v>
      </c>
      <c r="E1448" s="171" t="s">
        <v>3960</v>
      </c>
    </row>
    <row r="1449" spans="1:5" x14ac:dyDescent="0.2">
      <c r="A1449" s="169" t="s">
        <v>3923</v>
      </c>
      <c r="B1449" s="169" t="s">
        <v>2420</v>
      </c>
      <c r="C1449" s="169" t="s">
        <v>1950</v>
      </c>
      <c r="D1449" s="170" t="s">
        <v>394</v>
      </c>
      <c r="E1449" s="171" t="s">
        <v>3961</v>
      </c>
    </row>
    <row r="1450" spans="1:5" x14ac:dyDescent="0.2">
      <c r="A1450" s="169" t="s">
        <v>3923</v>
      </c>
      <c r="B1450" s="169" t="s">
        <v>1107</v>
      </c>
      <c r="C1450" s="169" t="s">
        <v>895</v>
      </c>
      <c r="D1450" s="170" t="s">
        <v>394</v>
      </c>
      <c r="E1450" s="171" t="s">
        <v>3964</v>
      </c>
    </row>
    <row r="1451" spans="1:5" x14ac:dyDescent="0.2">
      <c r="A1451" s="169" t="s">
        <v>3923</v>
      </c>
      <c r="B1451" s="169" t="s">
        <v>1107</v>
      </c>
      <c r="C1451" s="169" t="s">
        <v>895</v>
      </c>
      <c r="D1451" s="170" t="s">
        <v>394</v>
      </c>
      <c r="E1451" s="171" t="s">
        <v>3960</v>
      </c>
    </row>
    <row r="1452" spans="1:5" x14ac:dyDescent="0.2">
      <c r="A1452" s="169" t="s">
        <v>3923</v>
      </c>
      <c r="B1452" s="169" t="s">
        <v>1107</v>
      </c>
      <c r="C1452" s="169" t="s">
        <v>895</v>
      </c>
      <c r="D1452" s="170" t="s">
        <v>394</v>
      </c>
      <c r="E1452" s="171" t="s">
        <v>3963</v>
      </c>
    </row>
    <row r="1453" spans="1:5" x14ac:dyDescent="0.2">
      <c r="A1453" s="169" t="s">
        <v>3923</v>
      </c>
      <c r="B1453" s="169" t="s">
        <v>1107</v>
      </c>
      <c r="C1453" s="169" t="s">
        <v>895</v>
      </c>
      <c r="D1453" s="170" t="s">
        <v>394</v>
      </c>
      <c r="E1453" s="171" t="s">
        <v>3961</v>
      </c>
    </row>
    <row r="1454" spans="1:5" x14ac:dyDescent="0.2">
      <c r="A1454" s="169" t="s">
        <v>3923</v>
      </c>
      <c r="B1454" s="169" t="s">
        <v>2821</v>
      </c>
      <c r="C1454" s="169" t="s">
        <v>2822</v>
      </c>
      <c r="D1454" s="170" t="s">
        <v>394</v>
      </c>
      <c r="E1454" s="171" t="s">
        <v>3960</v>
      </c>
    </row>
    <row r="1455" spans="1:5" x14ac:dyDescent="0.2">
      <c r="A1455" s="169" t="s">
        <v>3923</v>
      </c>
      <c r="B1455" s="169" t="s">
        <v>2821</v>
      </c>
      <c r="C1455" s="169" t="s">
        <v>2822</v>
      </c>
      <c r="D1455" s="170" t="s">
        <v>394</v>
      </c>
      <c r="E1455" s="171" t="s">
        <v>3961</v>
      </c>
    </row>
    <row r="1456" spans="1:5" x14ac:dyDescent="0.2">
      <c r="A1456" s="169" t="s">
        <v>3923</v>
      </c>
      <c r="B1456" s="169" t="s">
        <v>1108</v>
      </c>
      <c r="C1456" s="169" t="s">
        <v>933</v>
      </c>
      <c r="D1456" s="170" t="s">
        <v>394</v>
      </c>
      <c r="E1456" s="171" t="s">
        <v>3964</v>
      </c>
    </row>
    <row r="1457" spans="1:5" x14ac:dyDescent="0.2">
      <c r="A1457" s="169" t="s">
        <v>3923</v>
      </c>
      <c r="B1457" s="169" t="s">
        <v>1108</v>
      </c>
      <c r="C1457" s="169" t="s">
        <v>933</v>
      </c>
      <c r="D1457" s="170" t="s">
        <v>394</v>
      </c>
      <c r="E1457" s="171" t="s">
        <v>3960</v>
      </c>
    </row>
    <row r="1458" spans="1:5" x14ac:dyDescent="0.2">
      <c r="A1458" s="169" t="s">
        <v>3923</v>
      </c>
      <c r="B1458" s="169" t="s">
        <v>1108</v>
      </c>
      <c r="C1458" s="169" t="s">
        <v>933</v>
      </c>
      <c r="D1458" s="170" t="s">
        <v>394</v>
      </c>
      <c r="E1458" s="171" t="s">
        <v>3963</v>
      </c>
    </row>
    <row r="1459" spans="1:5" x14ac:dyDescent="0.2">
      <c r="A1459" s="169" t="s">
        <v>3923</v>
      </c>
      <c r="B1459" s="169" t="s">
        <v>1108</v>
      </c>
      <c r="C1459" s="169" t="s">
        <v>933</v>
      </c>
      <c r="D1459" s="170" t="s">
        <v>394</v>
      </c>
      <c r="E1459" s="171" t="s">
        <v>3961</v>
      </c>
    </row>
    <row r="1460" spans="1:5" x14ac:dyDescent="0.2">
      <c r="A1460" s="169" t="s">
        <v>3923</v>
      </c>
      <c r="B1460" s="169" t="s">
        <v>1109</v>
      </c>
      <c r="C1460" s="169" t="s">
        <v>945</v>
      </c>
      <c r="D1460" s="170" t="s">
        <v>394</v>
      </c>
      <c r="E1460" s="171" t="s">
        <v>3964</v>
      </c>
    </row>
    <row r="1461" spans="1:5" x14ac:dyDescent="0.2">
      <c r="A1461" s="169" t="s">
        <v>3923</v>
      </c>
      <c r="B1461" s="169" t="s">
        <v>1109</v>
      </c>
      <c r="C1461" s="169" t="s">
        <v>945</v>
      </c>
      <c r="D1461" s="170" t="s">
        <v>394</v>
      </c>
      <c r="E1461" s="171" t="s">
        <v>3960</v>
      </c>
    </row>
    <row r="1462" spans="1:5" x14ac:dyDescent="0.2">
      <c r="A1462" s="169" t="s">
        <v>3923</v>
      </c>
      <c r="B1462" s="169" t="s">
        <v>1109</v>
      </c>
      <c r="C1462" s="169" t="s">
        <v>945</v>
      </c>
      <c r="D1462" s="170" t="s">
        <v>394</v>
      </c>
      <c r="E1462" s="171" t="s">
        <v>3963</v>
      </c>
    </row>
    <row r="1463" spans="1:5" x14ac:dyDescent="0.2">
      <c r="A1463" s="169" t="s">
        <v>3923</v>
      </c>
      <c r="B1463" s="169" t="s">
        <v>1109</v>
      </c>
      <c r="C1463" s="169" t="s">
        <v>945</v>
      </c>
      <c r="D1463" s="170" t="s">
        <v>394</v>
      </c>
      <c r="E1463" s="171" t="s">
        <v>3961</v>
      </c>
    </row>
    <row r="1464" spans="1:5" x14ac:dyDescent="0.2">
      <c r="A1464" s="169" t="s">
        <v>3923</v>
      </c>
      <c r="B1464" s="169" t="s">
        <v>1109</v>
      </c>
      <c r="C1464" s="169" t="s">
        <v>945</v>
      </c>
      <c r="D1464" s="170" t="s">
        <v>394</v>
      </c>
      <c r="E1464" s="171" t="s">
        <v>3965</v>
      </c>
    </row>
    <row r="1465" spans="1:5" x14ac:dyDescent="0.2">
      <c r="A1465" s="169" t="s">
        <v>3923</v>
      </c>
      <c r="B1465" s="169" t="s">
        <v>3681</v>
      </c>
      <c r="C1465" s="169" t="s">
        <v>3633</v>
      </c>
      <c r="D1465" s="170" t="s">
        <v>394</v>
      </c>
      <c r="E1465" s="171" t="s">
        <v>3963</v>
      </c>
    </row>
    <row r="1466" spans="1:5" x14ac:dyDescent="0.2">
      <c r="A1466" s="169" t="s">
        <v>3923</v>
      </c>
      <c r="B1466" s="169" t="s">
        <v>3681</v>
      </c>
      <c r="C1466" s="169" t="s">
        <v>3633</v>
      </c>
      <c r="D1466" s="170" t="s">
        <v>394</v>
      </c>
      <c r="E1466" s="171" t="s">
        <v>3961</v>
      </c>
    </row>
    <row r="1467" spans="1:5" x14ac:dyDescent="0.2">
      <c r="A1467" s="169" t="s">
        <v>3923</v>
      </c>
      <c r="B1467" s="169" t="s">
        <v>1110</v>
      </c>
      <c r="C1467" s="169" t="s">
        <v>930</v>
      </c>
      <c r="D1467" s="170" t="s">
        <v>394</v>
      </c>
      <c r="E1467" s="171" t="s">
        <v>3964</v>
      </c>
    </row>
    <row r="1468" spans="1:5" x14ac:dyDescent="0.2">
      <c r="A1468" s="169" t="s">
        <v>3923</v>
      </c>
      <c r="B1468" s="169" t="s">
        <v>1110</v>
      </c>
      <c r="C1468" s="169" t="s">
        <v>930</v>
      </c>
      <c r="D1468" s="170" t="s">
        <v>394</v>
      </c>
      <c r="E1468" s="171" t="s">
        <v>3960</v>
      </c>
    </row>
    <row r="1469" spans="1:5" x14ac:dyDescent="0.2">
      <c r="A1469" s="169" t="s">
        <v>3923</v>
      </c>
      <c r="B1469" s="169" t="s">
        <v>1110</v>
      </c>
      <c r="C1469" s="169" t="s">
        <v>930</v>
      </c>
      <c r="D1469" s="170" t="s">
        <v>394</v>
      </c>
      <c r="E1469" s="171" t="s">
        <v>3963</v>
      </c>
    </row>
    <row r="1470" spans="1:5" x14ac:dyDescent="0.2">
      <c r="A1470" s="169" t="s">
        <v>3923</v>
      </c>
      <c r="B1470" s="169" t="s">
        <v>1110</v>
      </c>
      <c r="C1470" s="169" t="s">
        <v>930</v>
      </c>
      <c r="D1470" s="170" t="s">
        <v>394</v>
      </c>
      <c r="E1470" s="171" t="s">
        <v>3961</v>
      </c>
    </row>
    <row r="1471" spans="1:5" x14ac:dyDescent="0.2">
      <c r="A1471" s="169" t="s">
        <v>3923</v>
      </c>
      <c r="B1471" s="169" t="s">
        <v>1110</v>
      </c>
      <c r="C1471" s="169" t="s">
        <v>930</v>
      </c>
      <c r="D1471" s="170" t="s">
        <v>394</v>
      </c>
      <c r="E1471" s="171" t="s">
        <v>3965</v>
      </c>
    </row>
    <row r="1472" spans="1:5" x14ac:dyDescent="0.2">
      <c r="A1472" s="169" t="s">
        <v>3923</v>
      </c>
      <c r="B1472" s="169" t="s">
        <v>1111</v>
      </c>
      <c r="C1472" s="169" t="s">
        <v>964</v>
      </c>
      <c r="D1472" s="170" t="s">
        <v>394</v>
      </c>
      <c r="E1472" s="171" t="s">
        <v>3964</v>
      </c>
    </row>
    <row r="1473" spans="1:5" x14ac:dyDescent="0.2">
      <c r="A1473" s="169" t="s">
        <v>3923</v>
      </c>
      <c r="B1473" s="169" t="s">
        <v>1111</v>
      </c>
      <c r="C1473" s="169" t="s">
        <v>964</v>
      </c>
      <c r="D1473" s="170" t="s">
        <v>394</v>
      </c>
      <c r="E1473" s="171" t="s">
        <v>3960</v>
      </c>
    </row>
    <row r="1474" spans="1:5" x14ac:dyDescent="0.2">
      <c r="A1474" s="169" t="s">
        <v>3923</v>
      </c>
      <c r="B1474" s="169" t="s">
        <v>2421</v>
      </c>
      <c r="C1474" s="169" t="s">
        <v>1010</v>
      </c>
      <c r="D1474" s="170" t="s">
        <v>394</v>
      </c>
      <c r="E1474" s="171" t="s">
        <v>3964</v>
      </c>
    </row>
    <row r="1475" spans="1:5" x14ac:dyDescent="0.2">
      <c r="A1475" s="169" t="s">
        <v>3923</v>
      </c>
      <c r="B1475" s="169" t="s">
        <v>2421</v>
      </c>
      <c r="C1475" s="169" t="s">
        <v>1010</v>
      </c>
      <c r="D1475" s="170" t="s">
        <v>394</v>
      </c>
      <c r="E1475" s="171" t="s">
        <v>3960</v>
      </c>
    </row>
    <row r="1476" spans="1:5" x14ac:dyDescent="0.2">
      <c r="A1476" s="169" t="s">
        <v>3923</v>
      </c>
      <c r="B1476" s="169" t="s">
        <v>2421</v>
      </c>
      <c r="C1476" s="169" t="s">
        <v>1010</v>
      </c>
      <c r="D1476" s="170" t="s">
        <v>394</v>
      </c>
      <c r="E1476" s="171" t="s">
        <v>3963</v>
      </c>
    </row>
    <row r="1477" spans="1:5" x14ac:dyDescent="0.2">
      <c r="A1477" s="169" t="s">
        <v>3923</v>
      </c>
      <c r="B1477" s="169" t="s">
        <v>2421</v>
      </c>
      <c r="C1477" s="169" t="s">
        <v>1010</v>
      </c>
      <c r="D1477" s="170" t="s">
        <v>394</v>
      </c>
      <c r="E1477" s="171" t="s">
        <v>3961</v>
      </c>
    </row>
    <row r="1478" spans="1:5" x14ac:dyDescent="0.2">
      <c r="A1478" s="169" t="s">
        <v>3923</v>
      </c>
      <c r="B1478" s="169" t="s">
        <v>2421</v>
      </c>
      <c r="C1478" s="169" t="s">
        <v>1010</v>
      </c>
      <c r="D1478" s="170" t="s">
        <v>394</v>
      </c>
      <c r="E1478" s="171" t="s">
        <v>3965</v>
      </c>
    </row>
    <row r="1479" spans="1:5" x14ac:dyDescent="0.2">
      <c r="A1479" s="169" t="s">
        <v>3923</v>
      </c>
      <c r="B1479" s="169" t="s">
        <v>1112</v>
      </c>
      <c r="C1479" s="169" t="s">
        <v>973</v>
      </c>
      <c r="D1479" s="170" t="s">
        <v>394</v>
      </c>
      <c r="E1479" s="171" t="s">
        <v>3964</v>
      </c>
    </row>
    <row r="1480" spans="1:5" x14ac:dyDescent="0.2">
      <c r="A1480" s="169" t="s">
        <v>3923</v>
      </c>
      <c r="B1480" s="169" t="s">
        <v>1112</v>
      </c>
      <c r="C1480" s="169" t="s">
        <v>973</v>
      </c>
      <c r="D1480" s="170" t="s">
        <v>394</v>
      </c>
      <c r="E1480" s="171" t="s">
        <v>3960</v>
      </c>
    </row>
    <row r="1481" spans="1:5" x14ac:dyDescent="0.2">
      <c r="A1481" s="169" t="s">
        <v>3923</v>
      </c>
      <c r="B1481" s="169" t="s">
        <v>1112</v>
      </c>
      <c r="C1481" s="169" t="s">
        <v>973</v>
      </c>
      <c r="D1481" s="170" t="s">
        <v>394</v>
      </c>
      <c r="E1481" s="171" t="s">
        <v>3963</v>
      </c>
    </row>
    <row r="1482" spans="1:5" x14ac:dyDescent="0.2">
      <c r="A1482" s="169" t="s">
        <v>3923</v>
      </c>
      <c r="B1482" s="169" t="s">
        <v>1112</v>
      </c>
      <c r="C1482" s="169" t="s">
        <v>973</v>
      </c>
      <c r="D1482" s="170" t="s">
        <v>394</v>
      </c>
      <c r="E1482" s="171" t="s">
        <v>3961</v>
      </c>
    </row>
    <row r="1483" spans="1:5" x14ac:dyDescent="0.2">
      <c r="A1483" s="169" t="s">
        <v>3923</v>
      </c>
      <c r="B1483" s="169" t="s">
        <v>2422</v>
      </c>
      <c r="C1483" s="169" t="s">
        <v>914</v>
      </c>
      <c r="D1483" s="170" t="s">
        <v>394</v>
      </c>
      <c r="E1483" s="171" t="s">
        <v>3964</v>
      </c>
    </row>
    <row r="1484" spans="1:5" x14ac:dyDescent="0.2">
      <c r="A1484" s="169" t="s">
        <v>3923</v>
      </c>
      <c r="B1484" s="169" t="s">
        <v>2422</v>
      </c>
      <c r="C1484" s="169" t="s">
        <v>914</v>
      </c>
      <c r="D1484" s="170" t="s">
        <v>394</v>
      </c>
      <c r="E1484" s="171" t="s">
        <v>3960</v>
      </c>
    </row>
    <row r="1485" spans="1:5" x14ac:dyDescent="0.2">
      <c r="A1485" s="169" t="s">
        <v>3923</v>
      </c>
      <c r="B1485" s="169" t="s">
        <v>2422</v>
      </c>
      <c r="C1485" s="169" t="s">
        <v>914</v>
      </c>
      <c r="D1485" s="170" t="s">
        <v>394</v>
      </c>
      <c r="E1485" s="171" t="s">
        <v>3963</v>
      </c>
    </row>
    <row r="1486" spans="1:5" x14ac:dyDescent="0.2">
      <c r="A1486" s="169" t="s">
        <v>3923</v>
      </c>
      <c r="B1486" s="169" t="s">
        <v>2422</v>
      </c>
      <c r="C1486" s="169" t="s">
        <v>914</v>
      </c>
      <c r="D1486" s="170" t="s">
        <v>394</v>
      </c>
      <c r="E1486" s="171" t="s">
        <v>3961</v>
      </c>
    </row>
    <row r="1487" spans="1:5" x14ac:dyDescent="0.2">
      <c r="A1487" s="169" t="s">
        <v>3923</v>
      </c>
      <c r="B1487" s="169" t="s">
        <v>3022</v>
      </c>
      <c r="C1487" s="169" t="s">
        <v>2259</v>
      </c>
      <c r="D1487" s="170" t="s">
        <v>394</v>
      </c>
      <c r="E1487" s="171" t="s">
        <v>3961</v>
      </c>
    </row>
    <row r="1488" spans="1:5" x14ac:dyDescent="0.2">
      <c r="A1488" s="169" t="s">
        <v>3923</v>
      </c>
      <c r="B1488" s="169" t="s">
        <v>3023</v>
      </c>
      <c r="C1488" s="169" t="s">
        <v>1916</v>
      </c>
      <c r="D1488" s="170" t="s">
        <v>394</v>
      </c>
      <c r="E1488" s="171" t="s">
        <v>3963</v>
      </c>
    </row>
    <row r="1489" spans="1:5" x14ac:dyDescent="0.2">
      <c r="A1489" s="169" t="s">
        <v>3923</v>
      </c>
      <c r="B1489" s="169" t="s">
        <v>3023</v>
      </c>
      <c r="C1489" s="169" t="s">
        <v>1916</v>
      </c>
      <c r="D1489" s="170" t="s">
        <v>394</v>
      </c>
      <c r="E1489" s="171" t="s">
        <v>3961</v>
      </c>
    </row>
    <row r="1490" spans="1:5" x14ac:dyDescent="0.2">
      <c r="A1490" s="169" t="s">
        <v>3923</v>
      </c>
      <c r="B1490" s="169" t="s">
        <v>3600</v>
      </c>
      <c r="C1490" s="169" t="s">
        <v>3601</v>
      </c>
      <c r="D1490" s="170" t="s">
        <v>394</v>
      </c>
      <c r="E1490" s="171" t="s">
        <v>3961</v>
      </c>
    </row>
    <row r="1491" spans="1:5" x14ac:dyDescent="0.2">
      <c r="A1491" s="169" t="s">
        <v>3923</v>
      </c>
      <c r="B1491" s="169" t="s">
        <v>3024</v>
      </c>
      <c r="C1491" s="169" t="s">
        <v>968</v>
      </c>
      <c r="D1491" s="170" t="s">
        <v>394</v>
      </c>
      <c r="E1491" s="171" t="s">
        <v>3964</v>
      </c>
    </row>
    <row r="1492" spans="1:5" x14ac:dyDescent="0.2">
      <c r="A1492" s="169" t="s">
        <v>3923</v>
      </c>
      <c r="B1492" s="169" t="s">
        <v>3024</v>
      </c>
      <c r="C1492" s="169" t="s">
        <v>968</v>
      </c>
      <c r="D1492" s="170" t="s">
        <v>394</v>
      </c>
      <c r="E1492" s="171" t="s">
        <v>3960</v>
      </c>
    </row>
    <row r="1493" spans="1:5" x14ac:dyDescent="0.2">
      <c r="A1493" s="169" t="s">
        <v>3923</v>
      </c>
      <c r="B1493" s="169" t="s">
        <v>3024</v>
      </c>
      <c r="C1493" s="169" t="s">
        <v>968</v>
      </c>
      <c r="D1493" s="170" t="s">
        <v>394</v>
      </c>
      <c r="E1493" s="171" t="s">
        <v>3963</v>
      </c>
    </row>
    <row r="1494" spans="1:5" x14ac:dyDescent="0.2">
      <c r="A1494" s="169" t="s">
        <v>3923</v>
      </c>
      <c r="B1494" s="169" t="s">
        <v>3024</v>
      </c>
      <c r="C1494" s="169" t="s">
        <v>968</v>
      </c>
      <c r="D1494" s="170" t="s">
        <v>394</v>
      </c>
      <c r="E1494" s="171" t="s">
        <v>3961</v>
      </c>
    </row>
    <row r="1495" spans="1:5" x14ac:dyDescent="0.2">
      <c r="A1495" s="169" t="s">
        <v>3923</v>
      </c>
      <c r="B1495" s="169" t="s">
        <v>3025</v>
      </c>
      <c r="C1495" s="169" t="s">
        <v>1951</v>
      </c>
      <c r="D1495" s="170" t="s">
        <v>394</v>
      </c>
      <c r="E1495" s="171" t="s">
        <v>3964</v>
      </c>
    </row>
    <row r="1496" spans="1:5" x14ac:dyDescent="0.2">
      <c r="A1496" s="169" t="s">
        <v>3923</v>
      </c>
      <c r="B1496" s="169" t="s">
        <v>3025</v>
      </c>
      <c r="C1496" s="169" t="s">
        <v>1951</v>
      </c>
      <c r="D1496" s="170" t="s">
        <v>394</v>
      </c>
      <c r="E1496" s="171" t="s">
        <v>3961</v>
      </c>
    </row>
    <row r="1497" spans="1:5" x14ac:dyDescent="0.2">
      <c r="A1497" s="169" t="s">
        <v>3923</v>
      </c>
      <c r="B1497" s="169" t="s">
        <v>3123</v>
      </c>
      <c r="C1497" s="169" t="s">
        <v>3124</v>
      </c>
      <c r="D1497" s="170" t="s">
        <v>394</v>
      </c>
      <c r="E1497" s="171" t="s">
        <v>3963</v>
      </c>
    </row>
    <row r="1498" spans="1:5" x14ac:dyDescent="0.2">
      <c r="A1498" s="169" t="s">
        <v>3923</v>
      </c>
      <c r="B1498" s="169" t="s">
        <v>3123</v>
      </c>
      <c r="C1498" s="169" t="s">
        <v>3124</v>
      </c>
      <c r="D1498" s="170" t="s">
        <v>394</v>
      </c>
      <c r="E1498" s="171" t="s">
        <v>3961</v>
      </c>
    </row>
    <row r="1499" spans="1:5" x14ac:dyDescent="0.2">
      <c r="A1499" s="169" t="s">
        <v>3923</v>
      </c>
      <c r="B1499" s="169" t="s">
        <v>3026</v>
      </c>
      <c r="C1499" s="169" t="s">
        <v>912</v>
      </c>
      <c r="D1499" s="170" t="s">
        <v>394</v>
      </c>
      <c r="E1499" s="171" t="s">
        <v>3964</v>
      </c>
    </row>
    <row r="1500" spans="1:5" x14ac:dyDescent="0.2">
      <c r="A1500" s="169" t="s">
        <v>3923</v>
      </c>
      <c r="B1500" s="169" t="s">
        <v>3026</v>
      </c>
      <c r="C1500" s="169" t="s">
        <v>912</v>
      </c>
      <c r="D1500" s="170" t="s">
        <v>394</v>
      </c>
      <c r="E1500" s="171" t="s">
        <v>3962</v>
      </c>
    </row>
    <row r="1501" spans="1:5" x14ac:dyDescent="0.2">
      <c r="A1501" s="169" t="s">
        <v>3923</v>
      </c>
      <c r="B1501" s="169" t="s">
        <v>3026</v>
      </c>
      <c r="C1501" s="169" t="s">
        <v>912</v>
      </c>
      <c r="D1501" s="170" t="s">
        <v>394</v>
      </c>
      <c r="E1501" s="171" t="s">
        <v>3960</v>
      </c>
    </row>
    <row r="1502" spans="1:5" x14ac:dyDescent="0.2">
      <c r="A1502" s="169" t="s">
        <v>3923</v>
      </c>
      <c r="B1502" s="169" t="s">
        <v>3026</v>
      </c>
      <c r="C1502" s="169" t="s">
        <v>912</v>
      </c>
      <c r="D1502" s="170" t="s">
        <v>394</v>
      </c>
      <c r="E1502" s="171" t="s">
        <v>3963</v>
      </c>
    </row>
    <row r="1503" spans="1:5" x14ac:dyDescent="0.2">
      <c r="A1503" s="169" t="s">
        <v>3923</v>
      </c>
      <c r="B1503" s="169" t="s">
        <v>3026</v>
      </c>
      <c r="C1503" s="169" t="s">
        <v>912</v>
      </c>
      <c r="D1503" s="170" t="s">
        <v>394</v>
      </c>
      <c r="E1503" s="171" t="s">
        <v>3961</v>
      </c>
    </row>
    <row r="1504" spans="1:5" x14ac:dyDescent="0.2">
      <c r="A1504" s="169" t="s">
        <v>3923</v>
      </c>
      <c r="B1504" s="169" t="s">
        <v>3027</v>
      </c>
      <c r="C1504" s="169" t="s">
        <v>2796</v>
      </c>
      <c r="D1504" s="170" t="s">
        <v>394</v>
      </c>
      <c r="E1504" s="171" t="s">
        <v>3961</v>
      </c>
    </row>
    <row r="1505" spans="1:5" x14ac:dyDescent="0.2">
      <c r="A1505" s="169" t="s">
        <v>3923</v>
      </c>
      <c r="B1505" s="169" t="s">
        <v>3028</v>
      </c>
      <c r="C1505" s="169" t="s">
        <v>977</v>
      </c>
      <c r="D1505" s="170" t="s">
        <v>394</v>
      </c>
      <c r="E1505" s="171" t="s">
        <v>3964</v>
      </c>
    </row>
    <row r="1506" spans="1:5" x14ac:dyDescent="0.2">
      <c r="A1506" s="169" t="s">
        <v>3923</v>
      </c>
      <c r="B1506" s="169" t="s">
        <v>3028</v>
      </c>
      <c r="C1506" s="169" t="s">
        <v>977</v>
      </c>
      <c r="D1506" s="170" t="s">
        <v>394</v>
      </c>
      <c r="E1506" s="171" t="s">
        <v>3960</v>
      </c>
    </row>
    <row r="1507" spans="1:5" x14ac:dyDescent="0.2">
      <c r="A1507" s="169" t="s">
        <v>3923</v>
      </c>
      <c r="B1507" s="169" t="s">
        <v>3028</v>
      </c>
      <c r="C1507" s="169" t="s">
        <v>977</v>
      </c>
      <c r="D1507" s="170" t="s">
        <v>394</v>
      </c>
      <c r="E1507" s="171" t="s">
        <v>3963</v>
      </c>
    </row>
    <row r="1508" spans="1:5" x14ac:dyDescent="0.2">
      <c r="A1508" s="169" t="s">
        <v>3923</v>
      </c>
      <c r="B1508" s="169" t="s">
        <v>3028</v>
      </c>
      <c r="C1508" s="169" t="s">
        <v>977</v>
      </c>
      <c r="D1508" s="170" t="s">
        <v>394</v>
      </c>
      <c r="E1508" s="171" t="s">
        <v>3961</v>
      </c>
    </row>
    <row r="1509" spans="1:5" x14ac:dyDescent="0.2">
      <c r="A1509" s="169" t="s">
        <v>3923</v>
      </c>
      <c r="B1509" s="169" t="s">
        <v>1113</v>
      </c>
      <c r="C1509" s="169" t="s">
        <v>943</v>
      </c>
      <c r="D1509" s="170" t="s">
        <v>394</v>
      </c>
      <c r="E1509" s="171" t="s">
        <v>3964</v>
      </c>
    </row>
    <row r="1510" spans="1:5" x14ac:dyDescent="0.2">
      <c r="A1510" s="169" t="s">
        <v>3923</v>
      </c>
      <c r="B1510" s="169" t="s">
        <v>1113</v>
      </c>
      <c r="C1510" s="169" t="s">
        <v>943</v>
      </c>
      <c r="D1510" s="170" t="s">
        <v>394</v>
      </c>
      <c r="E1510" s="171" t="s">
        <v>3960</v>
      </c>
    </row>
    <row r="1511" spans="1:5" x14ac:dyDescent="0.2">
      <c r="A1511" s="169" t="s">
        <v>3923</v>
      </c>
      <c r="B1511" s="169" t="s">
        <v>1113</v>
      </c>
      <c r="C1511" s="169" t="s">
        <v>943</v>
      </c>
      <c r="D1511" s="170" t="s">
        <v>394</v>
      </c>
      <c r="E1511" s="171" t="s">
        <v>3963</v>
      </c>
    </row>
    <row r="1512" spans="1:5" x14ac:dyDescent="0.2">
      <c r="A1512" s="169" t="s">
        <v>3923</v>
      </c>
      <c r="B1512" s="169" t="s">
        <v>1113</v>
      </c>
      <c r="C1512" s="169" t="s">
        <v>943</v>
      </c>
      <c r="D1512" s="170" t="s">
        <v>394</v>
      </c>
      <c r="E1512" s="171" t="s">
        <v>3961</v>
      </c>
    </row>
    <row r="1513" spans="1:5" x14ac:dyDescent="0.2">
      <c r="A1513" s="169" t="s">
        <v>3923</v>
      </c>
      <c r="B1513" s="169" t="s">
        <v>3656</v>
      </c>
      <c r="C1513" s="169" t="s">
        <v>416</v>
      </c>
      <c r="D1513" s="170" t="s">
        <v>394</v>
      </c>
      <c r="E1513" s="171" t="s">
        <v>3962</v>
      </c>
    </row>
    <row r="1514" spans="1:5" x14ac:dyDescent="0.2">
      <c r="A1514" s="169" t="s">
        <v>3923</v>
      </c>
      <c r="B1514" s="169" t="s">
        <v>3656</v>
      </c>
      <c r="C1514" s="169" t="s">
        <v>416</v>
      </c>
      <c r="D1514" s="170" t="s">
        <v>394</v>
      </c>
      <c r="E1514" s="171" t="s">
        <v>3960</v>
      </c>
    </row>
    <row r="1515" spans="1:5" x14ac:dyDescent="0.2">
      <c r="A1515" s="169" t="s">
        <v>3923</v>
      </c>
      <c r="B1515" s="169" t="s">
        <v>3656</v>
      </c>
      <c r="C1515" s="169" t="s">
        <v>416</v>
      </c>
      <c r="D1515" s="170" t="s">
        <v>394</v>
      </c>
      <c r="E1515" s="171" t="s">
        <v>3967</v>
      </c>
    </row>
    <row r="1516" spans="1:5" x14ac:dyDescent="0.2">
      <c r="A1516" s="169" t="s">
        <v>3923</v>
      </c>
      <c r="B1516" s="169" t="s">
        <v>3656</v>
      </c>
      <c r="C1516" s="169" t="s">
        <v>416</v>
      </c>
      <c r="D1516" s="170" t="s">
        <v>394</v>
      </c>
      <c r="E1516" s="171" t="s">
        <v>3963</v>
      </c>
    </row>
    <row r="1517" spans="1:5" x14ac:dyDescent="0.2">
      <c r="A1517" s="169" t="s">
        <v>3923</v>
      </c>
      <c r="B1517" s="169" t="s">
        <v>3656</v>
      </c>
      <c r="C1517" s="169" t="s">
        <v>416</v>
      </c>
      <c r="D1517" s="170" t="s">
        <v>394</v>
      </c>
      <c r="E1517" s="171" t="s">
        <v>3961</v>
      </c>
    </row>
    <row r="1518" spans="1:5" x14ac:dyDescent="0.2">
      <c r="A1518" s="169" t="s">
        <v>3923</v>
      </c>
      <c r="B1518" s="169" t="s">
        <v>3648</v>
      </c>
      <c r="C1518" s="169" t="s">
        <v>3649</v>
      </c>
      <c r="D1518" s="170" t="s">
        <v>394</v>
      </c>
      <c r="E1518" s="171" t="s">
        <v>3962</v>
      </c>
    </row>
    <row r="1519" spans="1:5" x14ac:dyDescent="0.2">
      <c r="A1519" s="169" t="s">
        <v>3923</v>
      </c>
      <c r="B1519" s="169" t="s">
        <v>3648</v>
      </c>
      <c r="C1519" s="169" t="s">
        <v>3649</v>
      </c>
      <c r="D1519" s="170" t="s">
        <v>394</v>
      </c>
      <c r="E1519" s="171" t="s">
        <v>3961</v>
      </c>
    </row>
    <row r="1520" spans="1:5" x14ac:dyDescent="0.2">
      <c r="A1520" s="169" t="s">
        <v>3923</v>
      </c>
      <c r="B1520" s="169" t="s">
        <v>1114</v>
      </c>
      <c r="C1520" s="169" t="s">
        <v>884</v>
      </c>
      <c r="D1520" s="170" t="s">
        <v>394</v>
      </c>
      <c r="E1520" s="171" t="s">
        <v>3964</v>
      </c>
    </row>
    <row r="1521" spans="1:5" x14ac:dyDescent="0.2">
      <c r="A1521" s="169" t="s">
        <v>3923</v>
      </c>
      <c r="B1521" s="169" t="s">
        <v>1114</v>
      </c>
      <c r="C1521" s="169" t="s">
        <v>884</v>
      </c>
      <c r="D1521" s="170" t="s">
        <v>394</v>
      </c>
      <c r="E1521" s="171" t="s">
        <v>3960</v>
      </c>
    </row>
    <row r="1522" spans="1:5" x14ac:dyDescent="0.2">
      <c r="A1522" s="169" t="s">
        <v>3923</v>
      </c>
      <c r="B1522" s="169" t="s">
        <v>1114</v>
      </c>
      <c r="C1522" s="169" t="s">
        <v>884</v>
      </c>
      <c r="D1522" s="170" t="s">
        <v>394</v>
      </c>
      <c r="E1522" s="171" t="s">
        <v>3963</v>
      </c>
    </row>
    <row r="1523" spans="1:5" x14ac:dyDescent="0.2">
      <c r="A1523" s="169" t="s">
        <v>3923</v>
      </c>
      <c r="B1523" s="169" t="s">
        <v>1115</v>
      </c>
      <c r="C1523" s="169" t="s">
        <v>967</v>
      </c>
      <c r="D1523" s="170" t="s">
        <v>394</v>
      </c>
      <c r="E1523" s="171" t="s">
        <v>3960</v>
      </c>
    </row>
    <row r="1524" spans="1:5" x14ac:dyDescent="0.2">
      <c r="A1524" s="169" t="s">
        <v>3923</v>
      </c>
      <c r="B1524" s="169" t="s">
        <v>1115</v>
      </c>
      <c r="C1524" s="169" t="s">
        <v>967</v>
      </c>
      <c r="D1524" s="170" t="s">
        <v>394</v>
      </c>
      <c r="E1524" s="171" t="s">
        <v>3963</v>
      </c>
    </row>
    <row r="1525" spans="1:5" x14ac:dyDescent="0.2">
      <c r="A1525" s="169" t="s">
        <v>3923</v>
      </c>
      <c r="B1525" s="169" t="s">
        <v>1115</v>
      </c>
      <c r="C1525" s="169" t="s">
        <v>967</v>
      </c>
      <c r="D1525" s="170" t="s">
        <v>394</v>
      </c>
      <c r="E1525" s="171" t="s">
        <v>3961</v>
      </c>
    </row>
    <row r="1526" spans="1:5" x14ac:dyDescent="0.2">
      <c r="A1526" s="169" t="s">
        <v>3923</v>
      </c>
      <c r="B1526" s="169" t="s">
        <v>1116</v>
      </c>
      <c r="C1526" s="169" t="s">
        <v>702</v>
      </c>
      <c r="D1526" s="170" t="s">
        <v>394</v>
      </c>
      <c r="E1526" s="171" t="s">
        <v>3964</v>
      </c>
    </row>
    <row r="1527" spans="1:5" x14ac:dyDescent="0.2">
      <c r="A1527" s="169" t="s">
        <v>3923</v>
      </c>
      <c r="B1527" s="169" t="s">
        <v>1116</v>
      </c>
      <c r="C1527" s="169" t="s">
        <v>702</v>
      </c>
      <c r="D1527" s="170" t="s">
        <v>394</v>
      </c>
      <c r="E1527" s="171" t="s">
        <v>3960</v>
      </c>
    </row>
    <row r="1528" spans="1:5" x14ac:dyDescent="0.2">
      <c r="A1528" s="169" t="s">
        <v>3923</v>
      </c>
      <c r="B1528" s="169" t="s">
        <v>1116</v>
      </c>
      <c r="C1528" s="169" t="s">
        <v>702</v>
      </c>
      <c r="D1528" s="170" t="s">
        <v>394</v>
      </c>
      <c r="E1528" s="171" t="s">
        <v>3963</v>
      </c>
    </row>
    <row r="1529" spans="1:5" x14ac:dyDescent="0.2">
      <c r="A1529" s="169" t="s">
        <v>3923</v>
      </c>
      <c r="B1529" s="169" t="s">
        <v>1116</v>
      </c>
      <c r="C1529" s="169" t="s">
        <v>702</v>
      </c>
      <c r="D1529" s="170" t="s">
        <v>394</v>
      </c>
      <c r="E1529" s="171" t="s">
        <v>3961</v>
      </c>
    </row>
    <row r="1530" spans="1:5" x14ac:dyDescent="0.2">
      <c r="A1530" s="169" t="s">
        <v>3923</v>
      </c>
      <c r="B1530" s="169" t="s">
        <v>2423</v>
      </c>
      <c r="C1530" s="169" t="s">
        <v>1769</v>
      </c>
      <c r="D1530" s="170" t="s">
        <v>394</v>
      </c>
      <c r="E1530" s="171" t="s">
        <v>3962</v>
      </c>
    </row>
    <row r="1531" spans="1:5" x14ac:dyDescent="0.2">
      <c r="A1531" s="169" t="s">
        <v>3923</v>
      </c>
      <c r="B1531" s="169" t="s">
        <v>2423</v>
      </c>
      <c r="C1531" s="169" t="s">
        <v>1769</v>
      </c>
      <c r="D1531" s="170" t="s">
        <v>394</v>
      </c>
      <c r="E1531" s="171" t="s">
        <v>3960</v>
      </c>
    </row>
    <row r="1532" spans="1:5" x14ac:dyDescent="0.2">
      <c r="A1532" s="169" t="s">
        <v>3923</v>
      </c>
      <c r="B1532" s="169" t="s">
        <v>2423</v>
      </c>
      <c r="C1532" s="169" t="s">
        <v>1769</v>
      </c>
      <c r="D1532" s="170" t="s">
        <v>394</v>
      </c>
      <c r="E1532" s="171" t="s">
        <v>3961</v>
      </c>
    </row>
    <row r="1533" spans="1:5" x14ac:dyDescent="0.2">
      <c r="A1533" s="169" t="s">
        <v>3923</v>
      </c>
      <c r="B1533" s="169" t="s">
        <v>1117</v>
      </c>
      <c r="C1533" s="169" t="s">
        <v>889</v>
      </c>
      <c r="D1533" s="170" t="s">
        <v>394</v>
      </c>
      <c r="E1533" s="171" t="s">
        <v>3964</v>
      </c>
    </row>
    <row r="1534" spans="1:5" x14ac:dyDescent="0.2">
      <c r="A1534" s="169" t="s">
        <v>3923</v>
      </c>
      <c r="B1534" s="169" t="s">
        <v>1117</v>
      </c>
      <c r="C1534" s="169" t="s">
        <v>889</v>
      </c>
      <c r="D1534" s="170" t="s">
        <v>394</v>
      </c>
      <c r="E1534" s="171" t="s">
        <v>3960</v>
      </c>
    </row>
    <row r="1535" spans="1:5" x14ac:dyDescent="0.2">
      <c r="A1535" s="169" t="s">
        <v>3923</v>
      </c>
      <c r="B1535" s="169" t="s">
        <v>2424</v>
      </c>
      <c r="C1535" s="169" t="s">
        <v>116</v>
      </c>
      <c r="D1535" s="170" t="s">
        <v>394</v>
      </c>
      <c r="E1535" s="171" t="s">
        <v>3960</v>
      </c>
    </row>
    <row r="1536" spans="1:5" x14ac:dyDescent="0.2">
      <c r="A1536" s="169" t="s">
        <v>3923</v>
      </c>
      <c r="B1536" s="169" t="s">
        <v>2424</v>
      </c>
      <c r="C1536" s="169" t="s">
        <v>116</v>
      </c>
      <c r="D1536" s="170" t="s">
        <v>394</v>
      </c>
      <c r="E1536" s="171" t="s">
        <v>3963</v>
      </c>
    </row>
    <row r="1537" spans="1:5" x14ac:dyDescent="0.2">
      <c r="A1537" s="169" t="s">
        <v>3923</v>
      </c>
      <c r="B1537" s="169" t="s">
        <v>2424</v>
      </c>
      <c r="C1537" s="169" t="s">
        <v>116</v>
      </c>
      <c r="D1537" s="170" t="s">
        <v>394</v>
      </c>
      <c r="E1537" s="171" t="s">
        <v>3961</v>
      </c>
    </row>
    <row r="1538" spans="1:5" x14ac:dyDescent="0.2">
      <c r="A1538" s="169" t="s">
        <v>3923</v>
      </c>
      <c r="B1538" s="169" t="s">
        <v>2425</v>
      </c>
      <c r="C1538" s="169" t="s">
        <v>744</v>
      </c>
      <c r="D1538" s="170" t="s">
        <v>394</v>
      </c>
      <c r="E1538" s="171" t="s">
        <v>3964</v>
      </c>
    </row>
    <row r="1539" spans="1:5" x14ac:dyDescent="0.2">
      <c r="A1539" s="169" t="s">
        <v>3923</v>
      </c>
      <c r="B1539" s="169" t="s">
        <v>2425</v>
      </c>
      <c r="C1539" s="169" t="s">
        <v>744</v>
      </c>
      <c r="D1539" s="170" t="s">
        <v>394</v>
      </c>
      <c r="E1539" s="171" t="s">
        <v>3960</v>
      </c>
    </row>
    <row r="1540" spans="1:5" x14ac:dyDescent="0.2">
      <c r="A1540" s="169" t="s">
        <v>3923</v>
      </c>
      <c r="B1540" s="169" t="s">
        <v>2425</v>
      </c>
      <c r="C1540" s="169" t="s">
        <v>744</v>
      </c>
      <c r="D1540" s="170" t="s">
        <v>394</v>
      </c>
      <c r="E1540" s="171" t="s">
        <v>3963</v>
      </c>
    </row>
    <row r="1541" spans="1:5" x14ac:dyDescent="0.2">
      <c r="A1541" s="169" t="s">
        <v>3923</v>
      </c>
      <c r="B1541" s="169" t="s">
        <v>2425</v>
      </c>
      <c r="C1541" s="169" t="s">
        <v>744</v>
      </c>
      <c r="D1541" s="170" t="s">
        <v>394</v>
      </c>
      <c r="E1541" s="171" t="s">
        <v>3961</v>
      </c>
    </row>
    <row r="1542" spans="1:5" x14ac:dyDescent="0.2">
      <c r="A1542" s="169" t="s">
        <v>3923</v>
      </c>
      <c r="B1542" s="169" t="s">
        <v>2426</v>
      </c>
      <c r="C1542" s="169" t="s">
        <v>2007</v>
      </c>
      <c r="D1542" s="170" t="s">
        <v>394</v>
      </c>
      <c r="E1542" s="171" t="s">
        <v>3964</v>
      </c>
    </row>
    <row r="1543" spans="1:5" x14ac:dyDescent="0.2">
      <c r="A1543" s="169" t="s">
        <v>3923</v>
      </c>
      <c r="B1543" s="169" t="s">
        <v>2426</v>
      </c>
      <c r="C1543" s="169" t="s">
        <v>2007</v>
      </c>
      <c r="D1543" s="170" t="s">
        <v>394</v>
      </c>
      <c r="E1543" s="171" t="s">
        <v>3960</v>
      </c>
    </row>
    <row r="1544" spans="1:5" x14ac:dyDescent="0.2">
      <c r="A1544" s="169" t="s">
        <v>3923</v>
      </c>
      <c r="B1544" s="169" t="s">
        <v>2426</v>
      </c>
      <c r="C1544" s="169" t="s">
        <v>2007</v>
      </c>
      <c r="D1544" s="170" t="s">
        <v>394</v>
      </c>
      <c r="E1544" s="171" t="s">
        <v>3963</v>
      </c>
    </row>
    <row r="1545" spans="1:5" x14ac:dyDescent="0.2">
      <c r="A1545" s="169" t="s">
        <v>3923</v>
      </c>
      <c r="B1545" s="169" t="s">
        <v>1118</v>
      </c>
      <c r="C1545" s="169" t="s">
        <v>894</v>
      </c>
      <c r="D1545" s="170" t="s">
        <v>394</v>
      </c>
      <c r="E1545" s="171" t="s">
        <v>3964</v>
      </c>
    </row>
    <row r="1546" spans="1:5" x14ac:dyDescent="0.2">
      <c r="A1546" s="169" t="s">
        <v>3923</v>
      </c>
      <c r="B1546" s="169" t="s">
        <v>1118</v>
      </c>
      <c r="C1546" s="169" t="s">
        <v>894</v>
      </c>
      <c r="D1546" s="170" t="s">
        <v>394</v>
      </c>
      <c r="E1546" s="171" t="s">
        <v>3960</v>
      </c>
    </row>
    <row r="1547" spans="1:5" x14ac:dyDescent="0.2">
      <c r="A1547" s="169" t="s">
        <v>3923</v>
      </c>
      <c r="B1547" s="169" t="s">
        <v>2427</v>
      </c>
      <c r="C1547" s="169" t="s">
        <v>188</v>
      </c>
      <c r="D1547" s="170" t="s">
        <v>394</v>
      </c>
      <c r="E1547" s="171" t="s">
        <v>3964</v>
      </c>
    </row>
    <row r="1548" spans="1:5" x14ac:dyDescent="0.2">
      <c r="A1548" s="169" t="s">
        <v>3923</v>
      </c>
      <c r="B1548" s="169" t="s">
        <v>2427</v>
      </c>
      <c r="C1548" s="169" t="s">
        <v>188</v>
      </c>
      <c r="D1548" s="170" t="s">
        <v>394</v>
      </c>
      <c r="E1548" s="171" t="s">
        <v>3960</v>
      </c>
    </row>
    <row r="1549" spans="1:5" x14ac:dyDescent="0.2">
      <c r="A1549" s="169" t="s">
        <v>3923</v>
      </c>
      <c r="B1549" s="169" t="s">
        <v>2427</v>
      </c>
      <c r="C1549" s="169" t="s">
        <v>188</v>
      </c>
      <c r="D1549" s="170" t="s">
        <v>394</v>
      </c>
      <c r="E1549" s="171" t="s">
        <v>3963</v>
      </c>
    </row>
    <row r="1550" spans="1:5" x14ac:dyDescent="0.2">
      <c r="A1550" s="169" t="s">
        <v>3923</v>
      </c>
      <c r="B1550" s="169" t="s">
        <v>2428</v>
      </c>
      <c r="C1550" s="169" t="s">
        <v>981</v>
      </c>
      <c r="D1550" s="170" t="s">
        <v>394</v>
      </c>
      <c r="E1550" s="171" t="s">
        <v>3964</v>
      </c>
    </row>
    <row r="1551" spans="1:5" x14ac:dyDescent="0.2">
      <c r="A1551" s="169" t="s">
        <v>3923</v>
      </c>
      <c r="B1551" s="169" t="s">
        <v>2428</v>
      </c>
      <c r="C1551" s="169" t="s">
        <v>981</v>
      </c>
      <c r="D1551" s="170" t="s">
        <v>394</v>
      </c>
      <c r="E1551" s="171" t="s">
        <v>3960</v>
      </c>
    </row>
    <row r="1552" spans="1:5" x14ac:dyDescent="0.2">
      <c r="A1552" s="169" t="s">
        <v>3923</v>
      </c>
      <c r="B1552" s="169" t="s">
        <v>2429</v>
      </c>
      <c r="C1552" s="169" t="s">
        <v>2238</v>
      </c>
      <c r="D1552" s="170" t="s">
        <v>394</v>
      </c>
      <c r="E1552" s="171" t="s">
        <v>3964</v>
      </c>
    </row>
    <row r="1553" spans="1:5" x14ac:dyDescent="0.2">
      <c r="A1553" s="169" t="s">
        <v>3923</v>
      </c>
      <c r="B1553" s="169" t="s">
        <v>2429</v>
      </c>
      <c r="C1553" s="169" t="s">
        <v>2238</v>
      </c>
      <c r="D1553" s="170" t="s">
        <v>394</v>
      </c>
      <c r="E1553" s="171" t="s">
        <v>3960</v>
      </c>
    </row>
    <row r="1554" spans="1:5" x14ac:dyDescent="0.2">
      <c r="A1554" s="169" t="s">
        <v>3923</v>
      </c>
      <c r="B1554" s="169" t="s">
        <v>2429</v>
      </c>
      <c r="C1554" s="169" t="s">
        <v>2238</v>
      </c>
      <c r="D1554" s="170" t="s">
        <v>394</v>
      </c>
      <c r="E1554" s="171" t="s">
        <v>3963</v>
      </c>
    </row>
    <row r="1555" spans="1:5" x14ac:dyDescent="0.2">
      <c r="A1555" s="169" t="s">
        <v>3923</v>
      </c>
      <c r="B1555" s="169" t="s">
        <v>2429</v>
      </c>
      <c r="C1555" s="169" t="s">
        <v>2238</v>
      </c>
      <c r="D1555" s="170" t="s">
        <v>394</v>
      </c>
      <c r="E1555" s="171" t="s">
        <v>3961</v>
      </c>
    </row>
    <row r="1556" spans="1:5" x14ac:dyDescent="0.2">
      <c r="A1556" s="169" t="s">
        <v>3923</v>
      </c>
      <c r="B1556" s="169" t="s">
        <v>2430</v>
      </c>
      <c r="C1556" s="169" t="s">
        <v>1755</v>
      </c>
      <c r="D1556" s="170" t="s">
        <v>394</v>
      </c>
      <c r="E1556" s="171" t="s">
        <v>3964</v>
      </c>
    </row>
    <row r="1557" spans="1:5" x14ac:dyDescent="0.2">
      <c r="A1557" s="169" t="s">
        <v>3923</v>
      </c>
      <c r="B1557" s="169" t="s">
        <v>2430</v>
      </c>
      <c r="C1557" s="169" t="s">
        <v>1755</v>
      </c>
      <c r="D1557" s="170" t="s">
        <v>394</v>
      </c>
      <c r="E1557" s="171" t="s">
        <v>3960</v>
      </c>
    </row>
    <row r="1558" spans="1:5" x14ac:dyDescent="0.2">
      <c r="A1558" s="169" t="s">
        <v>3923</v>
      </c>
      <c r="B1558" s="169" t="s">
        <v>2430</v>
      </c>
      <c r="C1558" s="169" t="s">
        <v>1755</v>
      </c>
      <c r="D1558" s="170" t="s">
        <v>394</v>
      </c>
      <c r="E1558" s="171" t="s">
        <v>3963</v>
      </c>
    </row>
    <row r="1559" spans="1:5" x14ac:dyDescent="0.2">
      <c r="A1559" s="169" t="s">
        <v>3923</v>
      </c>
      <c r="B1559" s="169" t="s">
        <v>2430</v>
      </c>
      <c r="C1559" s="169" t="s">
        <v>1755</v>
      </c>
      <c r="D1559" s="170" t="s">
        <v>394</v>
      </c>
      <c r="E1559" s="171" t="s">
        <v>3961</v>
      </c>
    </row>
    <row r="1560" spans="1:5" x14ac:dyDescent="0.2">
      <c r="A1560" s="169" t="s">
        <v>3923</v>
      </c>
      <c r="B1560" s="169" t="s">
        <v>2431</v>
      </c>
      <c r="C1560" s="169" t="s">
        <v>1765</v>
      </c>
      <c r="D1560" s="170" t="s">
        <v>394</v>
      </c>
      <c r="E1560" s="171" t="s">
        <v>3964</v>
      </c>
    </row>
    <row r="1561" spans="1:5" x14ac:dyDescent="0.2">
      <c r="A1561" s="169" t="s">
        <v>3923</v>
      </c>
      <c r="B1561" s="169" t="s">
        <v>2431</v>
      </c>
      <c r="C1561" s="169" t="s">
        <v>1765</v>
      </c>
      <c r="D1561" s="170" t="s">
        <v>394</v>
      </c>
      <c r="E1561" s="171" t="s">
        <v>3960</v>
      </c>
    </row>
    <row r="1562" spans="1:5" x14ac:dyDescent="0.2">
      <c r="A1562" s="169" t="s">
        <v>3923</v>
      </c>
      <c r="B1562" s="169" t="s">
        <v>2431</v>
      </c>
      <c r="C1562" s="169" t="s">
        <v>1765</v>
      </c>
      <c r="D1562" s="170" t="s">
        <v>394</v>
      </c>
      <c r="E1562" s="171" t="s">
        <v>3963</v>
      </c>
    </row>
    <row r="1563" spans="1:5" x14ac:dyDescent="0.2">
      <c r="A1563" s="169" t="s">
        <v>3923</v>
      </c>
      <c r="B1563" s="169" t="s">
        <v>2431</v>
      </c>
      <c r="C1563" s="169" t="s">
        <v>1765</v>
      </c>
      <c r="D1563" s="170" t="s">
        <v>394</v>
      </c>
      <c r="E1563" s="171" t="s">
        <v>3961</v>
      </c>
    </row>
    <row r="1564" spans="1:5" x14ac:dyDescent="0.2">
      <c r="A1564" s="169" t="s">
        <v>3923</v>
      </c>
      <c r="B1564" s="169" t="s">
        <v>1119</v>
      </c>
      <c r="C1564" s="169" t="s">
        <v>936</v>
      </c>
      <c r="D1564" s="170" t="s">
        <v>394</v>
      </c>
      <c r="E1564" s="171" t="s">
        <v>3964</v>
      </c>
    </row>
    <row r="1565" spans="1:5" x14ac:dyDescent="0.2">
      <c r="A1565" s="169" t="s">
        <v>3923</v>
      </c>
      <c r="B1565" s="169" t="s">
        <v>1119</v>
      </c>
      <c r="C1565" s="169" t="s">
        <v>936</v>
      </c>
      <c r="D1565" s="170" t="s">
        <v>394</v>
      </c>
      <c r="E1565" s="171" t="s">
        <v>3960</v>
      </c>
    </row>
    <row r="1566" spans="1:5" x14ac:dyDescent="0.2">
      <c r="A1566" s="169" t="s">
        <v>3923</v>
      </c>
      <c r="B1566" s="169" t="s">
        <v>1119</v>
      </c>
      <c r="C1566" s="169" t="s">
        <v>936</v>
      </c>
      <c r="D1566" s="170" t="s">
        <v>394</v>
      </c>
      <c r="E1566" s="171" t="s">
        <v>3961</v>
      </c>
    </row>
    <row r="1567" spans="1:5" x14ac:dyDescent="0.2">
      <c r="A1567" s="169" t="s">
        <v>3923</v>
      </c>
      <c r="B1567" s="169" t="s">
        <v>1120</v>
      </c>
      <c r="C1567" s="169" t="s">
        <v>939</v>
      </c>
      <c r="D1567" s="170" t="s">
        <v>394</v>
      </c>
      <c r="E1567" s="171" t="s">
        <v>3964</v>
      </c>
    </row>
    <row r="1568" spans="1:5" x14ac:dyDescent="0.2">
      <c r="A1568" s="169" t="s">
        <v>3923</v>
      </c>
      <c r="B1568" s="169" t="s">
        <v>1120</v>
      </c>
      <c r="C1568" s="169" t="s">
        <v>939</v>
      </c>
      <c r="D1568" s="170" t="s">
        <v>394</v>
      </c>
      <c r="E1568" s="171" t="s">
        <v>3960</v>
      </c>
    </row>
    <row r="1569" spans="1:5" x14ac:dyDescent="0.2">
      <c r="A1569" s="169" t="s">
        <v>3923</v>
      </c>
      <c r="B1569" s="169" t="s">
        <v>1120</v>
      </c>
      <c r="C1569" s="169" t="s">
        <v>939</v>
      </c>
      <c r="D1569" s="170" t="s">
        <v>394</v>
      </c>
      <c r="E1569" s="171" t="s">
        <v>3961</v>
      </c>
    </row>
    <row r="1570" spans="1:5" x14ac:dyDescent="0.2">
      <c r="A1570" s="169" t="s">
        <v>3923</v>
      </c>
      <c r="B1570" s="169" t="s">
        <v>2432</v>
      </c>
      <c r="C1570" s="169" t="s">
        <v>954</v>
      </c>
      <c r="D1570" s="170" t="s">
        <v>394</v>
      </c>
      <c r="E1570" s="171" t="s">
        <v>3964</v>
      </c>
    </row>
    <row r="1571" spans="1:5" x14ac:dyDescent="0.2">
      <c r="A1571" s="169" t="s">
        <v>3923</v>
      </c>
      <c r="B1571" s="169" t="s">
        <v>2432</v>
      </c>
      <c r="C1571" s="169" t="s">
        <v>954</v>
      </c>
      <c r="D1571" s="170" t="s">
        <v>394</v>
      </c>
      <c r="E1571" s="171" t="s">
        <v>3960</v>
      </c>
    </row>
    <row r="1572" spans="1:5" x14ac:dyDescent="0.2">
      <c r="A1572" s="169" t="s">
        <v>3923</v>
      </c>
      <c r="B1572" s="169" t="s">
        <v>2432</v>
      </c>
      <c r="C1572" s="169" t="s">
        <v>954</v>
      </c>
      <c r="D1572" s="170" t="s">
        <v>394</v>
      </c>
      <c r="E1572" s="171" t="s">
        <v>3963</v>
      </c>
    </row>
    <row r="1573" spans="1:5" x14ac:dyDescent="0.2">
      <c r="A1573" s="169" t="s">
        <v>3923</v>
      </c>
      <c r="B1573" s="169" t="s">
        <v>2432</v>
      </c>
      <c r="C1573" s="169" t="s">
        <v>954</v>
      </c>
      <c r="D1573" s="170" t="s">
        <v>394</v>
      </c>
      <c r="E1573" s="171" t="s">
        <v>3961</v>
      </c>
    </row>
    <row r="1574" spans="1:5" x14ac:dyDescent="0.2">
      <c r="A1574" s="169" t="s">
        <v>3923</v>
      </c>
      <c r="B1574" s="169" t="s">
        <v>1872</v>
      </c>
      <c r="C1574" s="169" t="s">
        <v>1873</v>
      </c>
      <c r="D1574" s="170" t="s">
        <v>394</v>
      </c>
      <c r="E1574" s="171" t="s">
        <v>3960</v>
      </c>
    </row>
    <row r="1575" spans="1:5" x14ac:dyDescent="0.2">
      <c r="A1575" s="169" t="s">
        <v>3923</v>
      </c>
      <c r="B1575" s="169" t="s">
        <v>1872</v>
      </c>
      <c r="C1575" s="169" t="s">
        <v>1873</v>
      </c>
      <c r="D1575" s="170" t="s">
        <v>394</v>
      </c>
      <c r="E1575" s="171" t="s">
        <v>3961</v>
      </c>
    </row>
    <row r="1576" spans="1:5" x14ac:dyDescent="0.2">
      <c r="A1576" s="169" t="s">
        <v>3923</v>
      </c>
      <c r="B1576" s="169" t="s">
        <v>1121</v>
      </c>
      <c r="C1576" s="169" t="s">
        <v>928</v>
      </c>
      <c r="D1576" s="170" t="s">
        <v>394</v>
      </c>
      <c r="E1576" s="171" t="s">
        <v>3964</v>
      </c>
    </row>
    <row r="1577" spans="1:5" x14ac:dyDescent="0.2">
      <c r="A1577" s="169" t="s">
        <v>3923</v>
      </c>
      <c r="B1577" s="169" t="s">
        <v>1121</v>
      </c>
      <c r="C1577" s="169" t="s">
        <v>928</v>
      </c>
      <c r="D1577" s="170" t="s">
        <v>394</v>
      </c>
      <c r="E1577" s="171" t="s">
        <v>3962</v>
      </c>
    </row>
    <row r="1578" spans="1:5" x14ac:dyDescent="0.2">
      <c r="A1578" s="169" t="s">
        <v>3923</v>
      </c>
      <c r="B1578" s="169" t="s">
        <v>1121</v>
      </c>
      <c r="C1578" s="169" t="s">
        <v>928</v>
      </c>
      <c r="D1578" s="170" t="s">
        <v>394</v>
      </c>
      <c r="E1578" s="171" t="s">
        <v>3960</v>
      </c>
    </row>
    <row r="1579" spans="1:5" x14ac:dyDescent="0.2">
      <c r="A1579" s="169" t="s">
        <v>3923</v>
      </c>
      <c r="B1579" s="169" t="s">
        <v>1121</v>
      </c>
      <c r="C1579" s="169" t="s">
        <v>928</v>
      </c>
      <c r="D1579" s="170" t="s">
        <v>394</v>
      </c>
      <c r="E1579" s="171" t="s">
        <v>3963</v>
      </c>
    </row>
    <row r="1580" spans="1:5" x14ac:dyDescent="0.2">
      <c r="A1580" s="169" t="s">
        <v>3923</v>
      </c>
      <c r="B1580" s="169" t="s">
        <v>1121</v>
      </c>
      <c r="C1580" s="169" t="s">
        <v>928</v>
      </c>
      <c r="D1580" s="170" t="s">
        <v>394</v>
      </c>
      <c r="E1580" s="171" t="s">
        <v>3961</v>
      </c>
    </row>
    <row r="1581" spans="1:5" x14ac:dyDescent="0.2">
      <c r="A1581" s="169" t="s">
        <v>3923</v>
      </c>
      <c r="B1581" s="169" t="s">
        <v>2433</v>
      </c>
      <c r="C1581" s="169" t="s">
        <v>693</v>
      </c>
      <c r="D1581" s="170" t="s">
        <v>394</v>
      </c>
      <c r="E1581" s="171" t="s">
        <v>3964</v>
      </c>
    </row>
    <row r="1582" spans="1:5" x14ac:dyDescent="0.2">
      <c r="A1582" s="169" t="s">
        <v>3923</v>
      </c>
      <c r="B1582" s="169" t="s">
        <v>2433</v>
      </c>
      <c r="C1582" s="169" t="s">
        <v>693</v>
      </c>
      <c r="D1582" s="170" t="s">
        <v>394</v>
      </c>
      <c r="E1582" s="171" t="s">
        <v>3962</v>
      </c>
    </row>
    <row r="1583" spans="1:5" x14ac:dyDescent="0.2">
      <c r="A1583" s="169" t="s">
        <v>3923</v>
      </c>
      <c r="B1583" s="169" t="s">
        <v>2433</v>
      </c>
      <c r="C1583" s="169" t="s">
        <v>693</v>
      </c>
      <c r="D1583" s="170" t="s">
        <v>394</v>
      </c>
      <c r="E1583" s="171" t="s">
        <v>3960</v>
      </c>
    </row>
    <row r="1584" spans="1:5" x14ac:dyDescent="0.2">
      <c r="A1584" s="169" t="s">
        <v>3923</v>
      </c>
      <c r="B1584" s="169" t="s">
        <v>2433</v>
      </c>
      <c r="C1584" s="169" t="s">
        <v>693</v>
      </c>
      <c r="D1584" s="170" t="s">
        <v>394</v>
      </c>
      <c r="E1584" s="171" t="s">
        <v>3963</v>
      </c>
    </row>
    <row r="1585" spans="1:5" x14ac:dyDescent="0.2">
      <c r="A1585" s="169" t="s">
        <v>3923</v>
      </c>
      <c r="B1585" s="169" t="s">
        <v>2433</v>
      </c>
      <c r="C1585" s="169" t="s">
        <v>693</v>
      </c>
      <c r="D1585" s="170" t="s">
        <v>394</v>
      </c>
      <c r="E1585" s="171" t="s">
        <v>3965</v>
      </c>
    </row>
    <row r="1586" spans="1:5" x14ac:dyDescent="0.2">
      <c r="A1586" s="169" t="s">
        <v>3923</v>
      </c>
      <c r="B1586" s="169" t="s">
        <v>2434</v>
      </c>
      <c r="C1586" s="169" t="s">
        <v>1949</v>
      </c>
      <c r="D1586" s="170" t="s">
        <v>394</v>
      </c>
      <c r="E1586" s="171" t="s">
        <v>3962</v>
      </c>
    </row>
    <row r="1587" spans="1:5" x14ac:dyDescent="0.2">
      <c r="A1587" s="169" t="s">
        <v>3923</v>
      </c>
      <c r="B1587" s="169" t="s">
        <v>2434</v>
      </c>
      <c r="C1587" s="169" t="s">
        <v>1949</v>
      </c>
      <c r="D1587" s="170" t="s">
        <v>394</v>
      </c>
      <c r="E1587" s="171" t="s">
        <v>3963</v>
      </c>
    </row>
    <row r="1588" spans="1:5" x14ac:dyDescent="0.2">
      <c r="A1588" s="169" t="s">
        <v>3923</v>
      </c>
      <c r="B1588" s="169" t="s">
        <v>2434</v>
      </c>
      <c r="C1588" s="169" t="s">
        <v>1949</v>
      </c>
      <c r="D1588" s="170" t="s">
        <v>394</v>
      </c>
      <c r="E1588" s="171" t="s">
        <v>3961</v>
      </c>
    </row>
    <row r="1589" spans="1:5" x14ac:dyDescent="0.2">
      <c r="A1589" s="169" t="s">
        <v>3923</v>
      </c>
      <c r="B1589" s="169" t="s">
        <v>1961</v>
      </c>
      <c r="C1589" s="169" t="s">
        <v>1962</v>
      </c>
      <c r="D1589" s="170" t="s">
        <v>394</v>
      </c>
      <c r="E1589" s="171" t="s">
        <v>3962</v>
      </c>
    </row>
    <row r="1590" spans="1:5" x14ac:dyDescent="0.2">
      <c r="A1590" s="169" t="s">
        <v>3923</v>
      </c>
      <c r="B1590" s="169" t="s">
        <v>1961</v>
      </c>
      <c r="C1590" s="169" t="s">
        <v>1962</v>
      </c>
      <c r="D1590" s="170" t="s">
        <v>394</v>
      </c>
      <c r="E1590" s="171" t="s">
        <v>3961</v>
      </c>
    </row>
    <row r="1591" spans="1:5" x14ac:dyDescent="0.2">
      <c r="A1591" s="169" t="s">
        <v>3923</v>
      </c>
      <c r="B1591" s="169" t="s">
        <v>2435</v>
      </c>
      <c r="C1591" s="169" t="s">
        <v>1754</v>
      </c>
      <c r="D1591" s="170" t="s">
        <v>394</v>
      </c>
      <c r="E1591" s="171" t="s">
        <v>3962</v>
      </c>
    </row>
    <row r="1592" spans="1:5" x14ac:dyDescent="0.2">
      <c r="A1592" s="169" t="s">
        <v>3923</v>
      </c>
      <c r="B1592" s="169" t="s">
        <v>2435</v>
      </c>
      <c r="C1592" s="169" t="s">
        <v>1754</v>
      </c>
      <c r="D1592" s="170" t="s">
        <v>394</v>
      </c>
      <c r="E1592" s="171" t="s">
        <v>3963</v>
      </c>
    </row>
    <row r="1593" spans="1:5" x14ac:dyDescent="0.2">
      <c r="A1593" s="169" t="s">
        <v>3923</v>
      </c>
      <c r="B1593" s="169" t="s">
        <v>2435</v>
      </c>
      <c r="C1593" s="169" t="s">
        <v>1754</v>
      </c>
      <c r="D1593" s="170" t="s">
        <v>394</v>
      </c>
      <c r="E1593" s="171" t="s">
        <v>3961</v>
      </c>
    </row>
    <row r="1594" spans="1:5" x14ac:dyDescent="0.2">
      <c r="A1594" s="169" t="s">
        <v>3923</v>
      </c>
      <c r="B1594" s="169" t="s">
        <v>2436</v>
      </c>
      <c r="C1594" s="169" t="s">
        <v>1761</v>
      </c>
      <c r="D1594" s="170" t="s">
        <v>394</v>
      </c>
      <c r="E1594" s="171" t="s">
        <v>3962</v>
      </c>
    </row>
    <row r="1595" spans="1:5" x14ac:dyDescent="0.2">
      <c r="A1595" s="169" t="s">
        <v>3923</v>
      </c>
      <c r="B1595" s="169" t="s">
        <v>2436</v>
      </c>
      <c r="C1595" s="169" t="s">
        <v>1761</v>
      </c>
      <c r="D1595" s="170" t="s">
        <v>394</v>
      </c>
      <c r="E1595" s="171" t="s">
        <v>3963</v>
      </c>
    </row>
    <row r="1596" spans="1:5" x14ac:dyDescent="0.2">
      <c r="A1596" s="169" t="s">
        <v>3923</v>
      </c>
      <c r="B1596" s="169" t="s">
        <v>2436</v>
      </c>
      <c r="C1596" s="169" t="s">
        <v>1761</v>
      </c>
      <c r="D1596" s="170" t="s">
        <v>394</v>
      </c>
      <c r="E1596" s="171" t="s">
        <v>3961</v>
      </c>
    </row>
    <row r="1597" spans="1:5" x14ac:dyDescent="0.2">
      <c r="A1597" s="169" t="s">
        <v>3923</v>
      </c>
      <c r="B1597" s="169" t="s">
        <v>2437</v>
      </c>
      <c r="C1597" s="169" t="s">
        <v>696</v>
      </c>
      <c r="D1597" s="170" t="s">
        <v>394</v>
      </c>
      <c r="E1597" s="171" t="s">
        <v>3962</v>
      </c>
    </row>
    <row r="1598" spans="1:5" x14ac:dyDescent="0.2">
      <c r="A1598" s="169" t="s">
        <v>3923</v>
      </c>
      <c r="B1598" s="169" t="s">
        <v>2437</v>
      </c>
      <c r="C1598" s="169" t="s">
        <v>696</v>
      </c>
      <c r="D1598" s="170" t="s">
        <v>394</v>
      </c>
      <c r="E1598" s="171" t="s">
        <v>3963</v>
      </c>
    </row>
    <row r="1599" spans="1:5" x14ac:dyDescent="0.2">
      <c r="A1599" s="169" t="s">
        <v>3923</v>
      </c>
      <c r="B1599" s="169" t="s">
        <v>2437</v>
      </c>
      <c r="C1599" s="169" t="s">
        <v>696</v>
      </c>
      <c r="D1599" s="170" t="s">
        <v>394</v>
      </c>
      <c r="E1599" s="171" t="s">
        <v>3961</v>
      </c>
    </row>
    <row r="1600" spans="1:5" x14ac:dyDescent="0.2">
      <c r="A1600" s="169" t="s">
        <v>3923</v>
      </c>
      <c r="B1600" s="169" t="s">
        <v>2438</v>
      </c>
      <c r="C1600" s="169" t="s">
        <v>695</v>
      </c>
      <c r="D1600" s="170" t="s">
        <v>394</v>
      </c>
      <c r="E1600" s="171" t="s">
        <v>3962</v>
      </c>
    </row>
    <row r="1601" spans="1:5" x14ac:dyDescent="0.2">
      <c r="A1601" s="169" t="s">
        <v>3923</v>
      </c>
      <c r="B1601" s="169" t="s">
        <v>2438</v>
      </c>
      <c r="C1601" s="169" t="s">
        <v>695</v>
      </c>
      <c r="D1601" s="170" t="s">
        <v>394</v>
      </c>
      <c r="E1601" s="171" t="s">
        <v>3961</v>
      </c>
    </row>
    <row r="1602" spans="1:5" x14ac:dyDescent="0.2">
      <c r="A1602" s="169" t="s">
        <v>3923</v>
      </c>
      <c r="B1602" s="169" t="s">
        <v>2439</v>
      </c>
      <c r="C1602" s="169" t="s">
        <v>6</v>
      </c>
      <c r="D1602" s="170" t="s">
        <v>394</v>
      </c>
      <c r="E1602" s="171" t="s">
        <v>3962</v>
      </c>
    </row>
    <row r="1603" spans="1:5" x14ac:dyDescent="0.2">
      <c r="A1603" s="169" t="s">
        <v>3923</v>
      </c>
      <c r="B1603" s="169" t="s">
        <v>2439</v>
      </c>
      <c r="C1603" s="169" t="s">
        <v>6</v>
      </c>
      <c r="D1603" s="170" t="s">
        <v>394</v>
      </c>
      <c r="E1603" s="171" t="s">
        <v>3960</v>
      </c>
    </row>
    <row r="1604" spans="1:5" x14ac:dyDescent="0.2">
      <c r="A1604" s="169" t="s">
        <v>3923</v>
      </c>
      <c r="B1604" s="169" t="s">
        <v>2439</v>
      </c>
      <c r="C1604" s="169" t="s">
        <v>6</v>
      </c>
      <c r="D1604" s="170" t="s">
        <v>394</v>
      </c>
      <c r="E1604" s="171" t="s">
        <v>3963</v>
      </c>
    </row>
    <row r="1605" spans="1:5" x14ac:dyDescent="0.2">
      <c r="A1605" s="169" t="s">
        <v>3923</v>
      </c>
      <c r="B1605" s="169" t="s">
        <v>2439</v>
      </c>
      <c r="C1605" s="169" t="s">
        <v>6</v>
      </c>
      <c r="D1605" s="170" t="s">
        <v>394</v>
      </c>
      <c r="E1605" s="171" t="s">
        <v>3961</v>
      </c>
    </row>
    <row r="1606" spans="1:5" x14ac:dyDescent="0.2">
      <c r="A1606" s="169" t="s">
        <v>3923</v>
      </c>
      <c r="B1606" s="169" t="s">
        <v>2439</v>
      </c>
      <c r="C1606" s="169" t="s">
        <v>6</v>
      </c>
      <c r="D1606" s="170" t="s">
        <v>394</v>
      </c>
      <c r="E1606" s="171" t="s">
        <v>3965</v>
      </c>
    </row>
    <row r="1607" spans="1:5" x14ac:dyDescent="0.2">
      <c r="A1607" s="169" t="s">
        <v>3923</v>
      </c>
      <c r="B1607" s="169" t="s">
        <v>2440</v>
      </c>
      <c r="C1607" s="169" t="s">
        <v>760</v>
      </c>
      <c r="D1607" s="170" t="s">
        <v>394</v>
      </c>
      <c r="E1607" s="171" t="s">
        <v>3962</v>
      </c>
    </row>
    <row r="1608" spans="1:5" x14ac:dyDescent="0.2">
      <c r="A1608" s="169" t="s">
        <v>3923</v>
      </c>
      <c r="B1608" s="169" t="s">
        <v>2440</v>
      </c>
      <c r="C1608" s="169" t="s">
        <v>760</v>
      </c>
      <c r="D1608" s="170" t="s">
        <v>394</v>
      </c>
      <c r="E1608" s="171" t="s">
        <v>3961</v>
      </c>
    </row>
    <row r="1609" spans="1:5" x14ac:dyDescent="0.2">
      <c r="A1609" s="169" t="s">
        <v>3923</v>
      </c>
      <c r="B1609" s="169" t="s">
        <v>3320</v>
      </c>
      <c r="C1609" s="169" t="s">
        <v>3321</v>
      </c>
      <c r="D1609" s="170" t="s">
        <v>394</v>
      </c>
      <c r="E1609" s="171" t="s">
        <v>3962</v>
      </c>
    </row>
    <row r="1610" spans="1:5" x14ac:dyDescent="0.2">
      <c r="A1610" s="169" t="s">
        <v>3923</v>
      </c>
      <c r="B1610" s="169" t="s">
        <v>3320</v>
      </c>
      <c r="C1610" s="169" t="s">
        <v>3321</v>
      </c>
      <c r="D1610" s="170" t="s">
        <v>394</v>
      </c>
      <c r="E1610" s="171" t="s">
        <v>3960</v>
      </c>
    </row>
    <row r="1611" spans="1:5" x14ac:dyDescent="0.2">
      <c r="A1611" s="169" t="s">
        <v>3923</v>
      </c>
      <c r="B1611" s="169" t="s">
        <v>3320</v>
      </c>
      <c r="C1611" s="169" t="s">
        <v>3321</v>
      </c>
      <c r="D1611" s="170" t="s">
        <v>394</v>
      </c>
      <c r="E1611" s="171" t="s">
        <v>3961</v>
      </c>
    </row>
    <row r="1612" spans="1:5" x14ac:dyDescent="0.2">
      <c r="A1612" s="169" t="s">
        <v>3923</v>
      </c>
      <c r="B1612" s="169" t="s">
        <v>3316</v>
      </c>
      <c r="C1612" s="169" t="s">
        <v>3317</v>
      </c>
      <c r="D1612" s="170" t="s">
        <v>394</v>
      </c>
      <c r="E1612" s="171" t="s">
        <v>3962</v>
      </c>
    </row>
    <row r="1613" spans="1:5" x14ac:dyDescent="0.2">
      <c r="A1613" s="169" t="s">
        <v>3923</v>
      </c>
      <c r="B1613" s="169" t="s">
        <v>3316</v>
      </c>
      <c r="C1613" s="169" t="s">
        <v>3317</v>
      </c>
      <c r="D1613" s="170" t="s">
        <v>394</v>
      </c>
      <c r="E1613" s="171" t="s">
        <v>3960</v>
      </c>
    </row>
    <row r="1614" spans="1:5" x14ac:dyDescent="0.2">
      <c r="A1614" s="169" t="s">
        <v>3923</v>
      </c>
      <c r="B1614" s="169" t="s">
        <v>3316</v>
      </c>
      <c r="C1614" s="169" t="s">
        <v>3317</v>
      </c>
      <c r="D1614" s="170" t="s">
        <v>394</v>
      </c>
      <c r="E1614" s="171" t="s">
        <v>3961</v>
      </c>
    </row>
    <row r="1615" spans="1:5" x14ac:dyDescent="0.2">
      <c r="A1615" s="169" t="s">
        <v>3923</v>
      </c>
      <c r="B1615" s="169" t="s">
        <v>3326</v>
      </c>
      <c r="C1615" s="169" t="s">
        <v>3327</v>
      </c>
      <c r="D1615" s="170" t="s">
        <v>394</v>
      </c>
      <c r="E1615" s="171" t="s">
        <v>3962</v>
      </c>
    </row>
    <row r="1616" spans="1:5" x14ac:dyDescent="0.2">
      <c r="A1616" s="169" t="s">
        <v>3923</v>
      </c>
      <c r="B1616" s="169" t="s">
        <v>3326</v>
      </c>
      <c r="C1616" s="169" t="s">
        <v>3327</v>
      </c>
      <c r="D1616" s="170" t="s">
        <v>394</v>
      </c>
      <c r="E1616" s="171" t="s">
        <v>3960</v>
      </c>
    </row>
    <row r="1617" spans="1:5" x14ac:dyDescent="0.2">
      <c r="A1617" s="169" t="s">
        <v>3923</v>
      </c>
      <c r="B1617" s="169" t="s">
        <v>3326</v>
      </c>
      <c r="C1617" s="169" t="s">
        <v>3327</v>
      </c>
      <c r="D1617" s="170" t="s">
        <v>394</v>
      </c>
      <c r="E1617" s="171" t="s">
        <v>3961</v>
      </c>
    </row>
    <row r="1618" spans="1:5" x14ac:dyDescent="0.2">
      <c r="A1618" s="169" t="s">
        <v>3923</v>
      </c>
      <c r="B1618" s="169" t="s">
        <v>2441</v>
      </c>
      <c r="C1618" s="169" t="s">
        <v>1945</v>
      </c>
      <c r="D1618" s="170" t="s">
        <v>394</v>
      </c>
      <c r="E1618" s="171" t="s">
        <v>3962</v>
      </c>
    </row>
    <row r="1619" spans="1:5" x14ac:dyDescent="0.2">
      <c r="A1619" s="169" t="s">
        <v>3923</v>
      </c>
      <c r="B1619" s="169" t="s">
        <v>2441</v>
      </c>
      <c r="C1619" s="169" t="s">
        <v>1945</v>
      </c>
      <c r="D1619" s="170" t="s">
        <v>394</v>
      </c>
      <c r="E1619" s="171" t="s">
        <v>3963</v>
      </c>
    </row>
    <row r="1620" spans="1:5" x14ac:dyDescent="0.2">
      <c r="A1620" s="169" t="s">
        <v>3923</v>
      </c>
      <c r="B1620" s="169" t="s">
        <v>2441</v>
      </c>
      <c r="C1620" s="169" t="s">
        <v>1945</v>
      </c>
      <c r="D1620" s="170" t="s">
        <v>394</v>
      </c>
      <c r="E1620" s="171" t="s">
        <v>3961</v>
      </c>
    </row>
    <row r="1621" spans="1:5" x14ac:dyDescent="0.2">
      <c r="A1621" s="169" t="s">
        <v>3923</v>
      </c>
      <c r="B1621" s="169" t="s">
        <v>1959</v>
      </c>
      <c r="C1621" s="169" t="s">
        <v>1960</v>
      </c>
      <c r="D1621" s="170" t="s">
        <v>394</v>
      </c>
      <c r="E1621" s="171" t="s">
        <v>3962</v>
      </c>
    </row>
    <row r="1622" spans="1:5" x14ac:dyDescent="0.2">
      <c r="A1622" s="169" t="s">
        <v>3923</v>
      </c>
      <c r="B1622" s="169" t="s">
        <v>1959</v>
      </c>
      <c r="C1622" s="169" t="s">
        <v>1960</v>
      </c>
      <c r="D1622" s="170" t="s">
        <v>394</v>
      </c>
      <c r="E1622" s="171" t="s">
        <v>3961</v>
      </c>
    </row>
    <row r="1623" spans="1:5" x14ac:dyDescent="0.2">
      <c r="A1623" s="169" t="s">
        <v>3923</v>
      </c>
      <c r="B1623" s="169" t="s">
        <v>2442</v>
      </c>
      <c r="C1623" s="169" t="s">
        <v>1764</v>
      </c>
      <c r="D1623" s="170" t="s">
        <v>394</v>
      </c>
      <c r="E1623" s="171" t="s">
        <v>3962</v>
      </c>
    </row>
    <row r="1624" spans="1:5" x14ac:dyDescent="0.2">
      <c r="A1624" s="169" t="s">
        <v>3923</v>
      </c>
      <c r="B1624" s="169" t="s">
        <v>2442</v>
      </c>
      <c r="C1624" s="169" t="s">
        <v>1764</v>
      </c>
      <c r="D1624" s="170" t="s">
        <v>394</v>
      </c>
      <c r="E1624" s="171" t="s">
        <v>3963</v>
      </c>
    </row>
    <row r="1625" spans="1:5" x14ac:dyDescent="0.2">
      <c r="A1625" s="169" t="s">
        <v>3923</v>
      </c>
      <c r="B1625" s="169" t="s">
        <v>2442</v>
      </c>
      <c r="C1625" s="169" t="s">
        <v>1764</v>
      </c>
      <c r="D1625" s="170" t="s">
        <v>394</v>
      </c>
      <c r="E1625" s="171" t="s">
        <v>3961</v>
      </c>
    </row>
    <row r="1626" spans="1:5" x14ac:dyDescent="0.2">
      <c r="A1626" s="169" t="s">
        <v>3923</v>
      </c>
      <c r="B1626" s="169" t="s">
        <v>2443</v>
      </c>
      <c r="C1626" s="169" t="s">
        <v>1762</v>
      </c>
      <c r="D1626" s="170" t="s">
        <v>394</v>
      </c>
      <c r="E1626" s="171" t="s">
        <v>3962</v>
      </c>
    </row>
    <row r="1627" spans="1:5" x14ac:dyDescent="0.2">
      <c r="A1627" s="169" t="s">
        <v>3923</v>
      </c>
      <c r="B1627" s="169" t="s">
        <v>2443</v>
      </c>
      <c r="C1627" s="169" t="s">
        <v>1762</v>
      </c>
      <c r="D1627" s="170" t="s">
        <v>394</v>
      </c>
      <c r="E1627" s="171" t="s">
        <v>3963</v>
      </c>
    </row>
    <row r="1628" spans="1:5" x14ac:dyDescent="0.2">
      <c r="A1628" s="169" t="s">
        <v>3923</v>
      </c>
      <c r="B1628" s="169" t="s">
        <v>2443</v>
      </c>
      <c r="C1628" s="169" t="s">
        <v>1762</v>
      </c>
      <c r="D1628" s="170" t="s">
        <v>394</v>
      </c>
      <c r="E1628" s="171" t="s">
        <v>3961</v>
      </c>
    </row>
    <row r="1629" spans="1:5" x14ac:dyDescent="0.2">
      <c r="A1629" s="169" t="s">
        <v>3923</v>
      </c>
      <c r="B1629" s="169" t="s">
        <v>1122</v>
      </c>
      <c r="C1629" s="169" t="s">
        <v>892</v>
      </c>
      <c r="D1629" s="170" t="s">
        <v>394</v>
      </c>
      <c r="E1629" s="171" t="s">
        <v>3962</v>
      </c>
    </row>
    <row r="1630" spans="1:5" x14ac:dyDescent="0.2">
      <c r="A1630" s="169" t="s">
        <v>3923</v>
      </c>
      <c r="B1630" s="169" t="s">
        <v>1122</v>
      </c>
      <c r="C1630" s="169" t="s">
        <v>892</v>
      </c>
      <c r="D1630" s="170" t="s">
        <v>394</v>
      </c>
      <c r="E1630" s="171" t="s">
        <v>3960</v>
      </c>
    </row>
    <row r="1631" spans="1:5" x14ac:dyDescent="0.2">
      <c r="A1631" s="169" t="s">
        <v>3923</v>
      </c>
      <c r="B1631" s="169" t="s">
        <v>1122</v>
      </c>
      <c r="C1631" s="169" t="s">
        <v>892</v>
      </c>
      <c r="D1631" s="170" t="s">
        <v>394</v>
      </c>
      <c r="E1631" s="171" t="s">
        <v>3963</v>
      </c>
    </row>
    <row r="1632" spans="1:5" x14ac:dyDescent="0.2">
      <c r="A1632" s="169" t="s">
        <v>3923</v>
      </c>
      <c r="B1632" s="169" t="s">
        <v>1122</v>
      </c>
      <c r="C1632" s="169" t="s">
        <v>892</v>
      </c>
      <c r="D1632" s="170" t="s">
        <v>394</v>
      </c>
      <c r="E1632" s="171" t="s">
        <v>3961</v>
      </c>
    </row>
    <row r="1633" spans="1:5" x14ac:dyDescent="0.2">
      <c r="A1633" s="169" t="s">
        <v>3923</v>
      </c>
      <c r="B1633" s="169" t="s">
        <v>1122</v>
      </c>
      <c r="C1633" s="169" t="s">
        <v>892</v>
      </c>
      <c r="D1633" s="170" t="s">
        <v>394</v>
      </c>
      <c r="E1633" s="171" t="s">
        <v>3965</v>
      </c>
    </row>
    <row r="1634" spans="1:5" x14ac:dyDescent="0.2">
      <c r="A1634" s="169" t="s">
        <v>3923</v>
      </c>
      <c r="B1634" s="169" t="s">
        <v>3322</v>
      </c>
      <c r="C1634" s="169" t="s">
        <v>3323</v>
      </c>
      <c r="D1634" s="170" t="s">
        <v>394</v>
      </c>
      <c r="E1634" s="171" t="s">
        <v>3962</v>
      </c>
    </row>
    <row r="1635" spans="1:5" x14ac:dyDescent="0.2">
      <c r="A1635" s="169" t="s">
        <v>3923</v>
      </c>
      <c r="B1635" s="169" t="s">
        <v>3322</v>
      </c>
      <c r="C1635" s="169" t="s">
        <v>3323</v>
      </c>
      <c r="D1635" s="170" t="s">
        <v>394</v>
      </c>
      <c r="E1635" s="171" t="s">
        <v>3960</v>
      </c>
    </row>
    <row r="1636" spans="1:5" x14ac:dyDescent="0.2">
      <c r="A1636" s="169" t="s">
        <v>3923</v>
      </c>
      <c r="B1636" s="169" t="s">
        <v>3322</v>
      </c>
      <c r="C1636" s="169" t="s">
        <v>3323</v>
      </c>
      <c r="D1636" s="170" t="s">
        <v>394</v>
      </c>
      <c r="E1636" s="171" t="s">
        <v>3961</v>
      </c>
    </row>
    <row r="1637" spans="1:5" x14ac:dyDescent="0.2">
      <c r="A1637" s="169" t="s">
        <v>3923</v>
      </c>
      <c r="B1637" s="169" t="s">
        <v>3318</v>
      </c>
      <c r="C1637" s="169" t="s">
        <v>3319</v>
      </c>
      <c r="D1637" s="170" t="s">
        <v>394</v>
      </c>
      <c r="E1637" s="171" t="s">
        <v>3962</v>
      </c>
    </row>
    <row r="1638" spans="1:5" x14ac:dyDescent="0.2">
      <c r="A1638" s="169" t="s">
        <v>3923</v>
      </c>
      <c r="B1638" s="169" t="s">
        <v>3318</v>
      </c>
      <c r="C1638" s="169" t="s">
        <v>3319</v>
      </c>
      <c r="D1638" s="170" t="s">
        <v>394</v>
      </c>
      <c r="E1638" s="171" t="s">
        <v>3960</v>
      </c>
    </row>
    <row r="1639" spans="1:5" x14ac:dyDescent="0.2">
      <c r="A1639" s="169" t="s">
        <v>3923</v>
      </c>
      <c r="B1639" s="169" t="s">
        <v>3318</v>
      </c>
      <c r="C1639" s="169" t="s">
        <v>3319</v>
      </c>
      <c r="D1639" s="170" t="s">
        <v>394</v>
      </c>
      <c r="E1639" s="171" t="s">
        <v>3961</v>
      </c>
    </row>
    <row r="1640" spans="1:5" x14ac:dyDescent="0.2">
      <c r="A1640" s="169" t="s">
        <v>3923</v>
      </c>
      <c r="B1640" s="169" t="s">
        <v>3671</v>
      </c>
      <c r="C1640" s="169" t="s">
        <v>3672</v>
      </c>
      <c r="D1640" s="170" t="s">
        <v>394</v>
      </c>
      <c r="E1640" s="171" t="s">
        <v>3962</v>
      </c>
    </row>
    <row r="1641" spans="1:5" x14ac:dyDescent="0.2">
      <c r="A1641" s="169" t="s">
        <v>3923</v>
      </c>
      <c r="B1641" s="169" t="s">
        <v>3671</v>
      </c>
      <c r="C1641" s="169" t="s">
        <v>3672</v>
      </c>
      <c r="D1641" s="170" t="s">
        <v>394</v>
      </c>
      <c r="E1641" s="171" t="s">
        <v>3960</v>
      </c>
    </row>
    <row r="1642" spans="1:5" x14ac:dyDescent="0.2">
      <c r="A1642" s="169" t="s">
        <v>3923</v>
      </c>
      <c r="B1642" s="169" t="s">
        <v>3671</v>
      </c>
      <c r="C1642" s="169" t="s">
        <v>3672</v>
      </c>
      <c r="D1642" s="170" t="s">
        <v>394</v>
      </c>
      <c r="E1642" s="171" t="s">
        <v>3961</v>
      </c>
    </row>
    <row r="1643" spans="1:5" x14ac:dyDescent="0.2">
      <c r="A1643" s="169" t="s">
        <v>3923</v>
      </c>
      <c r="B1643" s="169" t="s">
        <v>3324</v>
      </c>
      <c r="C1643" s="169" t="s">
        <v>3325</v>
      </c>
      <c r="D1643" s="170" t="s">
        <v>394</v>
      </c>
      <c r="E1643" s="171" t="s">
        <v>3962</v>
      </c>
    </row>
    <row r="1644" spans="1:5" x14ac:dyDescent="0.2">
      <c r="A1644" s="169" t="s">
        <v>3923</v>
      </c>
      <c r="B1644" s="169" t="s">
        <v>3324</v>
      </c>
      <c r="C1644" s="169" t="s">
        <v>3325</v>
      </c>
      <c r="D1644" s="170" t="s">
        <v>394</v>
      </c>
      <c r="E1644" s="171" t="s">
        <v>3960</v>
      </c>
    </row>
    <row r="1645" spans="1:5" x14ac:dyDescent="0.2">
      <c r="A1645" s="169" t="s">
        <v>3923</v>
      </c>
      <c r="B1645" s="169" t="s">
        <v>3324</v>
      </c>
      <c r="C1645" s="169" t="s">
        <v>3325</v>
      </c>
      <c r="D1645" s="170" t="s">
        <v>394</v>
      </c>
      <c r="E1645" s="171" t="s">
        <v>3961</v>
      </c>
    </row>
    <row r="1646" spans="1:5" x14ac:dyDescent="0.2">
      <c r="A1646" s="169" t="s">
        <v>3923</v>
      </c>
      <c r="B1646" s="169" t="s">
        <v>1225</v>
      </c>
      <c r="C1646" s="169" t="s">
        <v>1231</v>
      </c>
      <c r="D1646" s="170" t="s">
        <v>394</v>
      </c>
      <c r="E1646" s="171" t="s">
        <v>3964</v>
      </c>
    </row>
    <row r="1647" spans="1:5" x14ac:dyDescent="0.2">
      <c r="A1647" s="169" t="s">
        <v>3923</v>
      </c>
      <c r="B1647" s="169" t="s">
        <v>1225</v>
      </c>
      <c r="C1647" s="169" t="s">
        <v>1231</v>
      </c>
      <c r="D1647" s="170" t="s">
        <v>394</v>
      </c>
      <c r="E1647" s="171" t="s">
        <v>3962</v>
      </c>
    </row>
    <row r="1648" spans="1:5" x14ac:dyDescent="0.2">
      <c r="A1648" s="169" t="s">
        <v>3923</v>
      </c>
      <c r="B1648" s="169" t="s">
        <v>1225</v>
      </c>
      <c r="C1648" s="169" t="s">
        <v>1231</v>
      </c>
      <c r="D1648" s="170" t="s">
        <v>394</v>
      </c>
      <c r="E1648" s="171" t="s">
        <v>3961</v>
      </c>
    </row>
    <row r="1649" spans="1:5" x14ac:dyDescent="0.2">
      <c r="A1649" s="169" t="s">
        <v>3923</v>
      </c>
      <c r="B1649" s="169" t="s">
        <v>1123</v>
      </c>
      <c r="C1649" s="169" t="s">
        <v>947</v>
      </c>
      <c r="D1649" s="170" t="s">
        <v>394</v>
      </c>
      <c r="E1649" s="171" t="s">
        <v>3964</v>
      </c>
    </row>
    <row r="1650" spans="1:5" x14ac:dyDescent="0.2">
      <c r="A1650" s="169" t="s">
        <v>3923</v>
      </c>
      <c r="B1650" s="169" t="s">
        <v>1123</v>
      </c>
      <c r="C1650" s="169" t="s">
        <v>947</v>
      </c>
      <c r="D1650" s="170" t="s">
        <v>394</v>
      </c>
      <c r="E1650" s="171" t="s">
        <v>3962</v>
      </c>
    </row>
    <row r="1651" spans="1:5" x14ac:dyDescent="0.2">
      <c r="A1651" s="169" t="s">
        <v>3923</v>
      </c>
      <c r="B1651" s="169" t="s">
        <v>1123</v>
      </c>
      <c r="C1651" s="169" t="s">
        <v>947</v>
      </c>
      <c r="D1651" s="170" t="s">
        <v>394</v>
      </c>
      <c r="E1651" s="171" t="s">
        <v>3960</v>
      </c>
    </row>
    <row r="1652" spans="1:5" x14ac:dyDescent="0.2">
      <c r="A1652" s="169" t="s">
        <v>3923</v>
      </c>
      <c r="B1652" s="169" t="s">
        <v>1123</v>
      </c>
      <c r="C1652" s="169" t="s">
        <v>947</v>
      </c>
      <c r="D1652" s="170" t="s">
        <v>394</v>
      </c>
      <c r="E1652" s="171" t="s">
        <v>3963</v>
      </c>
    </row>
    <row r="1653" spans="1:5" x14ac:dyDescent="0.2">
      <c r="A1653" s="169" t="s">
        <v>3923</v>
      </c>
      <c r="B1653" s="169" t="s">
        <v>1123</v>
      </c>
      <c r="C1653" s="169" t="s">
        <v>947</v>
      </c>
      <c r="D1653" s="170" t="s">
        <v>394</v>
      </c>
      <c r="E1653" s="171" t="s">
        <v>3961</v>
      </c>
    </row>
    <row r="1654" spans="1:5" x14ac:dyDescent="0.2">
      <c r="A1654" s="169" t="s">
        <v>3923</v>
      </c>
      <c r="B1654" s="169" t="s">
        <v>1123</v>
      </c>
      <c r="C1654" s="169" t="s">
        <v>947</v>
      </c>
      <c r="D1654" s="170" t="s">
        <v>394</v>
      </c>
      <c r="E1654" s="171" t="s">
        <v>3965</v>
      </c>
    </row>
    <row r="1655" spans="1:5" x14ac:dyDescent="0.2">
      <c r="A1655" s="169" t="s">
        <v>3923</v>
      </c>
      <c r="B1655" s="169" t="s">
        <v>1878</v>
      </c>
      <c r="C1655" s="169" t="s">
        <v>1879</v>
      </c>
      <c r="D1655" s="170" t="s">
        <v>394</v>
      </c>
      <c r="E1655" s="171" t="s">
        <v>3962</v>
      </c>
    </row>
    <row r="1656" spans="1:5" x14ac:dyDescent="0.2">
      <c r="A1656" s="169" t="s">
        <v>3923</v>
      </c>
      <c r="B1656" s="169" t="s">
        <v>1878</v>
      </c>
      <c r="C1656" s="169" t="s">
        <v>1879</v>
      </c>
      <c r="D1656" s="170" t="s">
        <v>394</v>
      </c>
      <c r="E1656" s="171" t="s">
        <v>3960</v>
      </c>
    </row>
    <row r="1657" spans="1:5" x14ac:dyDescent="0.2">
      <c r="A1657" s="169" t="s">
        <v>3923</v>
      </c>
      <c r="B1657" s="169" t="s">
        <v>1878</v>
      </c>
      <c r="C1657" s="169" t="s">
        <v>1879</v>
      </c>
      <c r="D1657" s="170" t="s">
        <v>394</v>
      </c>
      <c r="E1657" s="171" t="s">
        <v>3961</v>
      </c>
    </row>
    <row r="1658" spans="1:5" x14ac:dyDescent="0.2">
      <c r="A1658" s="169" t="s">
        <v>3923</v>
      </c>
      <c r="B1658" s="169" t="s">
        <v>3773</v>
      </c>
      <c r="C1658" s="169" t="s">
        <v>3774</v>
      </c>
      <c r="D1658" s="170" t="s">
        <v>394</v>
      </c>
      <c r="E1658" s="171" t="s">
        <v>3962</v>
      </c>
    </row>
    <row r="1659" spans="1:5" x14ac:dyDescent="0.2">
      <c r="A1659" s="169" t="s">
        <v>3923</v>
      </c>
      <c r="B1659" s="169" t="s">
        <v>3773</v>
      </c>
      <c r="C1659" s="169" t="s">
        <v>3774</v>
      </c>
      <c r="D1659" s="170" t="s">
        <v>394</v>
      </c>
      <c r="E1659" s="171" t="s">
        <v>3961</v>
      </c>
    </row>
    <row r="1660" spans="1:5" x14ac:dyDescent="0.2">
      <c r="A1660" s="169" t="s">
        <v>3923</v>
      </c>
      <c r="B1660" s="169" t="s">
        <v>2444</v>
      </c>
      <c r="C1660" s="169" t="s">
        <v>811</v>
      </c>
      <c r="D1660" s="170" t="s">
        <v>394</v>
      </c>
      <c r="E1660" s="171" t="s">
        <v>3962</v>
      </c>
    </row>
    <row r="1661" spans="1:5" x14ac:dyDescent="0.2">
      <c r="A1661" s="169" t="s">
        <v>3923</v>
      </c>
      <c r="B1661" s="169" t="s">
        <v>2444</v>
      </c>
      <c r="C1661" s="169" t="s">
        <v>811</v>
      </c>
      <c r="D1661" s="170" t="s">
        <v>394</v>
      </c>
      <c r="E1661" s="171" t="s">
        <v>3963</v>
      </c>
    </row>
    <row r="1662" spans="1:5" x14ac:dyDescent="0.2">
      <c r="A1662" s="169" t="s">
        <v>3923</v>
      </c>
      <c r="B1662" s="169" t="s">
        <v>2444</v>
      </c>
      <c r="C1662" s="169" t="s">
        <v>811</v>
      </c>
      <c r="D1662" s="170" t="s">
        <v>394</v>
      </c>
      <c r="E1662" s="171" t="s">
        <v>3961</v>
      </c>
    </row>
    <row r="1663" spans="1:5" x14ac:dyDescent="0.2">
      <c r="A1663" s="169" t="s">
        <v>3923</v>
      </c>
      <c r="B1663" s="169" t="s">
        <v>3785</v>
      </c>
      <c r="C1663" s="169" t="s">
        <v>3786</v>
      </c>
      <c r="D1663" s="170" t="s">
        <v>394</v>
      </c>
      <c r="E1663" s="171" t="s">
        <v>3963</v>
      </c>
    </row>
    <row r="1664" spans="1:5" x14ac:dyDescent="0.2">
      <c r="A1664" s="169" t="s">
        <v>3923</v>
      </c>
      <c r="B1664" s="169" t="s">
        <v>3785</v>
      </c>
      <c r="C1664" s="169" t="s">
        <v>3786</v>
      </c>
      <c r="D1664" s="170" t="s">
        <v>394</v>
      </c>
      <c r="E1664" s="171" t="s">
        <v>3961</v>
      </c>
    </row>
    <row r="1665" spans="1:5" x14ac:dyDescent="0.2">
      <c r="A1665" s="169" t="s">
        <v>3923</v>
      </c>
      <c r="B1665" s="169" t="s">
        <v>2445</v>
      </c>
      <c r="C1665" s="169" t="s">
        <v>1694</v>
      </c>
      <c r="D1665" s="170" t="s">
        <v>394</v>
      </c>
      <c r="E1665" s="171" t="s">
        <v>3964</v>
      </c>
    </row>
    <row r="1666" spans="1:5" x14ac:dyDescent="0.2">
      <c r="A1666" s="169" t="s">
        <v>3923</v>
      </c>
      <c r="B1666" s="169" t="s">
        <v>2445</v>
      </c>
      <c r="C1666" s="169" t="s">
        <v>1694</v>
      </c>
      <c r="D1666" s="170" t="s">
        <v>394</v>
      </c>
      <c r="E1666" s="171" t="s">
        <v>3960</v>
      </c>
    </row>
    <row r="1667" spans="1:5" x14ac:dyDescent="0.2">
      <c r="A1667" s="169" t="s">
        <v>3923</v>
      </c>
      <c r="B1667" s="169" t="s">
        <v>2445</v>
      </c>
      <c r="C1667" s="169" t="s">
        <v>1694</v>
      </c>
      <c r="D1667" s="170" t="s">
        <v>394</v>
      </c>
      <c r="E1667" s="171" t="s">
        <v>3963</v>
      </c>
    </row>
    <row r="1668" spans="1:5" x14ac:dyDescent="0.2">
      <c r="A1668" s="169" t="s">
        <v>3923</v>
      </c>
      <c r="B1668" s="169" t="s">
        <v>2445</v>
      </c>
      <c r="C1668" s="169" t="s">
        <v>1694</v>
      </c>
      <c r="D1668" s="170" t="s">
        <v>394</v>
      </c>
      <c r="E1668" s="171" t="s">
        <v>3961</v>
      </c>
    </row>
    <row r="1669" spans="1:5" x14ac:dyDescent="0.2">
      <c r="A1669" s="169" t="s">
        <v>3923</v>
      </c>
      <c r="B1669" s="169" t="s">
        <v>2446</v>
      </c>
      <c r="C1669" s="169" t="s">
        <v>1944</v>
      </c>
      <c r="D1669" s="170" t="s">
        <v>394</v>
      </c>
      <c r="E1669" s="171" t="s">
        <v>3963</v>
      </c>
    </row>
    <row r="1670" spans="1:5" x14ac:dyDescent="0.2">
      <c r="A1670" s="169" t="s">
        <v>3923</v>
      </c>
      <c r="B1670" s="169" t="s">
        <v>2446</v>
      </c>
      <c r="C1670" s="169" t="s">
        <v>1944</v>
      </c>
      <c r="D1670" s="170" t="s">
        <v>394</v>
      </c>
      <c r="E1670" s="171" t="s">
        <v>3961</v>
      </c>
    </row>
    <row r="1671" spans="1:5" x14ac:dyDescent="0.2">
      <c r="A1671" s="169" t="s">
        <v>3923</v>
      </c>
      <c r="B1671" s="169" t="s">
        <v>1963</v>
      </c>
      <c r="C1671" s="169" t="s">
        <v>1964</v>
      </c>
      <c r="D1671" s="170" t="s">
        <v>394</v>
      </c>
      <c r="E1671" s="171" t="s">
        <v>3963</v>
      </c>
    </row>
    <row r="1672" spans="1:5" x14ac:dyDescent="0.2">
      <c r="A1672" s="169" t="s">
        <v>3923</v>
      </c>
      <c r="B1672" s="169" t="s">
        <v>1963</v>
      </c>
      <c r="C1672" s="169" t="s">
        <v>1964</v>
      </c>
      <c r="D1672" s="170" t="s">
        <v>394</v>
      </c>
      <c r="E1672" s="171" t="s">
        <v>3961</v>
      </c>
    </row>
    <row r="1673" spans="1:5" x14ac:dyDescent="0.2">
      <c r="A1673" s="169" t="s">
        <v>3923</v>
      </c>
      <c r="B1673" s="169" t="s">
        <v>2447</v>
      </c>
      <c r="C1673" s="169" t="s">
        <v>1758</v>
      </c>
      <c r="D1673" s="170" t="s">
        <v>394</v>
      </c>
      <c r="E1673" s="171" t="s">
        <v>3964</v>
      </c>
    </row>
    <row r="1674" spans="1:5" x14ac:dyDescent="0.2">
      <c r="A1674" s="169" t="s">
        <v>3923</v>
      </c>
      <c r="B1674" s="169" t="s">
        <v>2447</v>
      </c>
      <c r="C1674" s="169" t="s">
        <v>1758</v>
      </c>
      <c r="D1674" s="170" t="s">
        <v>394</v>
      </c>
      <c r="E1674" s="171" t="s">
        <v>3963</v>
      </c>
    </row>
    <row r="1675" spans="1:5" x14ac:dyDescent="0.2">
      <c r="A1675" s="169" t="s">
        <v>3923</v>
      </c>
      <c r="B1675" s="169" t="s">
        <v>2447</v>
      </c>
      <c r="C1675" s="169" t="s">
        <v>1758</v>
      </c>
      <c r="D1675" s="170" t="s">
        <v>394</v>
      </c>
      <c r="E1675" s="171" t="s">
        <v>3961</v>
      </c>
    </row>
    <row r="1676" spans="1:5" x14ac:dyDescent="0.2">
      <c r="A1676" s="169" t="s">
        <v>3923</v>
      </c>
      <c r="B1676" s="169" t="s">
        <v>2448</v>
      </c>
      <c r="C1676" s="169" t="s">
        <v>1757</v>
      </c>
      <c r="D1676" s="170" t="s">
        <v>394</v>
      </c>
      <c r="E1676" s="171" t="s">
        <v>3964</v>
      </c>
    </row>
    <row r="1677" spans="1:5" x14ac:dyDescent="0.2">
      <c r="A1677" s="169" t="s">
        <v>3923</v>
      </c>
      <c r="B1677" s="169" t="s">
        <v>2448</v>
      </c>
      <c r="C1677" s="169" t="s">
        <v>1757</v>
      </c>
      <c r="D1677" s="170" t="s">
        <v>394</v>
      </c>
      <c r="E1677" s="171" t="s">
        <v>3963</v>
      </c>
    </row>
    <row r="1678" spans="1:5" x14ac:dyDescent="0.2">
      <c r="A1678" s="169" t="s">
        <v>3923</v>
      </c>
      <c r="B1678" s="169" t="s">
        <v>2448</v>
      </c>
      <c r="C1678" s="169" t="s">
        <v>1757</v>
      </c>
      <c r="D1678" s="170" t="s">
        <v>394</v>
      </c>
      <c r="E1678" s="171" t="s">
        <v>3961</v>
      </c>
    </row>
    <row r="1679" spans="1:5" x14ac:dyDescent="0.2">
      <c r="A1679" s="169" t="s">
        <v>3923</v>
      </c>
      <c r="B1679" s="169" t="s">
        <v>1124</v>
      </c>
      <c r="C1679" s="169" t="s">
        <v>960</v>
      </c>
      <c r="D1679" s="170" t="s">
        <v>394</v>
      </c>
      <c r="E1679" s="171" t="s">
        <v>3964</v>
      </c>
    </row>
    <row r="1680" spans="1:5" x14ac:dyDescent="0.2">
      <c r="A1680" s="169" t="s">
        <v>3923</v>
      </c>
      <c r="B1680" s="169" t="s">
        <v>1124</v>
      </c>
      <c r="C1680" s="169" t="s">
        <v>960</v>
      </c>
      <c r="D1680" s="170" t="s">
        <v>394</v>
      </c>
      <c r="E1680" s="171" t="s">
        <v>3960</v>
      </c>
    </row>
    <row r="1681" spans="1:5" x14ac:dyDescent="0.2">
      <c r="A1681" s="169" t="s">
        <v>3923</v>
      </c>
      <c r="B1681" s="169" t="s">
        <v>1124</v>
      </c>
      <c r="C1681" s="169" t="s">
        <v>960</v>
      </c>
      <c r="D1681" s="170" t="s">
        <v>394</v>
      </c>
      <c r="E1681" s="171" t="s">
        <v>3963</v>
      </c>
    </row>
    <row r="1682" spans="1:5" x14ac:dyDescent="0.2">
      <c r="A1682" s="169" t="s">
        <v>3923</v>
      </c>
      <c r="B1682" s="169" t="s">
        <v>1124</v>
      </c>
      <c r="C1682" s="169" t="s">
        <v>960</v>
      </c>
      <c r="D1682" s="170" t="s">
        <v>394</v>
      </c>
      <c r="E1682" s="171" t="s">
        <v>3961</v>
      </c>
    </row>
    <row r="1683" spans="1:5" x14ac:dyDescent="0.2">
      <c r="A1683" s="169" t="s">
        <v>3923</v>
      </c>
      <c r="B1683" s="169" t="s">
        <v>1125</v>
      </c>
      <c r="C1683" s="169" t="s">
        <v>680</v>
      </c>
      <c r="D1683" s="170" t="s">
        <v>394</v>
      </c>
      <c r="E1683" s="171" t="s">
        <v>3964</v>
      </c>
    </row>
    <row r="1684" spans="1:5" x14ac:dyDescent="0.2">
      <c r="A1684" s="169" t="s">
        <v>3923</v>
      </c>
      <c r="B1684" s="169" t="s">
        <v>1125</v>
      </c>
      <c r="C1684" s="169" t="s">
        <v>680</v>
      </c>
      <c r="D1684" s="170" t="s">
        <v>394</v>
      </c>
      <c r="E1684" s="171" t="s">
        <v>3960</v>
      </c>
    </row>
    <row r="1685" spans="1:5" x14ac:dyDescent="0.2">
      <c r="A1685" s="169" t="s">
        <v>3923</v>
      </c>
      <c r="B1685" s="169" t="s">
        <v>1125</v>
      </c>
      <c r="C1685" s="169" t="s">
        <v>680</v>
      </c>
      <c r="D1685" s="170" t="s">
        <v>394</v>
      </c>
      <c r="E1685" s="171" t="s">
        <v>3961</v>
      </c>
    </row>
    <row r="1686" spans="1:5" x14ac:dyDescent="0.2">
      <c r="A1686" s="169" t="s">
        <v>3923</v>
      </c>
      <c r="B1686" s="169" t="s">
        <v>2449</v>
      </c>
      <c r="C1686" s="169" t="s">
        <v>908</v>
      </c>
      <c r="D1686" s="170" t="s">
        <v>394</v>
      </c>
      <c r="E1686" s="171" t="s">
        <v>3964</v>
      </c>
    </row>
    <row r="1687" spans="1:5" x14ac:dyDescent="0.2">
      <c r="A1687" s="169" t="s">
        <v>3923</v>
      </c>
      <c r="B1687" s="169" t="s">
        <v>2449</v>
      </c>
      <c r="C1687" s="169" t="s">
        <v>908</v>
      </c>
      <c r="D1687" s="170" t="s">
        <v>394</v>
      </c>
      <c r="E1687" s="171" t="s">
        <v>3963</v>
      </c>
    </row>
    <row r="1688" spans="1:5" x14ac:dyDescent="0.2">
      <c r="A1688" s="169" t="s">
        <v>3923</v>
      </c>
      <c r="B1688" s="169" t="s">
        <v>2449</v>
      </c>
      <c r="C1688" s="169" t="s">
        <v>908</v>
      </c>
      <c r="D1688" s="170" t="s">
        <v>394</v>
      </c>
      <c r="E1688" s="171" t="s">
        <v>3961</v>
      </c>
    </row>
    <row r="1689" spans="1:5" x14ac:dyDescent="0.2">
      <c r="A1689" s="169" t="s">
        <v>3923</v>
      </c>
      <c r="B1689" s="169" t="s">
        <v>1126</v>
      </c>
      <c r="C1689" s="169" t="s">
        <v>1127</v>
      </c>
      <c r="D1689" s="170" t="s">
        <v>394</v>
      </c>
      <c r="E1689" s="171" t="s">
        <v>3964</v>
      </c>
    </row>
    <row r="1690" spans="1:5" x14ac:dyDescent="0.2">
      <c r="A1690" s="169" t="s">
        <v>3923</v>
      </c>
      <c r="B1690" s="169" t="s">
        <v>1126</v>
      </c>
      <c r="C1690" s="169" t="s">
        <v>1127</v>
      </c>
      <c r="D1690" s="170" t="s">
        <v>394</v>
      </c>
      <c r="E1690" s="171" t="s">
        <v>3963</v>
      </c>
    </row>
    <row r="1691" spans="1:5" x14ac:dyDescent="0.2">
      <c r="A1691" s="169" t="s">
        <v>3923</v>
      </c>
      <c r="B1691" s="169" t="s">
        <v>1126</v>
      </c>
      <c r="C1691" s="169" t="s">
        <v>1127</v>
      </c>
      <c r="D1691" s="170" t="s">
        <v>394</v>
      </c>
      <c r="E1691" s="171" t="s">
        <v>3961</v>
      </c>
    </row>
    <row r="1692" spans="1:5" x14ac:dyDescent="0.2">
      <c r="A1692" s="169" t="s">
        <v>3923</v>
      </c>
      <c r="B1692" s="169" t="s">
        <v>1876</v>
      </c>
      <c r="C1692" s="169" t="s">
        <v>1877</v>
      </c>
      <c r="D1692" s="170" t="s">
        <v>394</v>
      </c>
      <c r="E1692" s="171" t="s">
        <v>3964</v>
      </c>
    </row>
    <row r="1693" spans="1:5" x14ac:dyDescent="0.2">
      <c r="A1693" s="169" t="s">
        <v>3923</v>
      </c>
      <c r="B1693" s="169" t="s">
        <v>1876</v>
      </c>
      <c r="C1693" s="169" t="s">
        <v>1877</v>
      </c>
      <c r="D1693" s="170" t="s">
        <v>394</v>
      </c>
      <c r="E1693" s="171" t="s">
        <v>3963</v>
      </c>
    </row>
    <row r="1694" spans="1:5" x14ac:dyDescent="0.2">
      <c r="A1694" s="169" t="s">
        <v>3923</v>
      </c>
      <c r="B1694" s="169" t="s">
        <v>1876</v>
      </c>
      <c r="C1694" s="169" t="s">
        <v>1877</v>
      </c>
      <c r="D1694" s="170" t="s">
        <v>394</v>
      </c>
      <c r="E1694" s="171" t="s">
        <v>3961</v>
      </c>
    </row>
    <row r="1695" spans="1:5" x14ac:dyDescent="0.2">
      <c r="A1695" s="169" t="s">
        <v>3923</v>
      </c>
      <c r="B1695" s="169" t="s">
        <v>2450</v>
      </c>
      <c r="C1695" s="169" t="s">
        <v>119</v>
      </c>
      <c r="D1695" s="170" t="s">
        <v>394</v>
      </c>
      <c r="E1695" s="171" t="s">
        <v>3960</v>
      </c>
    </row>
    <row r="1696" spans="1:5" x14ac:dyDescent="0.2">
      <c r="A1696" s="169" t="s">
        <v>3923</v>
      </c>
      <c r="B1696" s="169" t="s">
        <v>2450</v>
      </c>
      <c r="C1696" s="169" t="s">
        <v>119</v>
      </c>
      <c r="D1696" s="170" t="s">
        <v>394</v>
      </c>
      <c r="E1696" s="171" t="s">
        <v>3963</v>
      </c>
    </row>
    <row r="1697" spans="1:5" x14ac:dyDescent="0.2">
      <c r="A1697" s="169" t="s">
        <v>3923</v>
      </c>
      <c r="B1697" s="169" t="s">
        <v>2450</v>
      </c>
      <c r="C1697" s="169" t="s">
        <v>119</v>
      </c>
      <c r="D1697" s="170" t="s">
        <v>394</v>
      </c>
      <c r="E1697" s="171" t="s">
        <v>3961</v>
      </c>
    </row>
    <row r="1698" spans="1:5" x14ac:dyDescent="0.2">
      <c r="A1698" s="169" t="s">
        <v>3923</v>
      </c>
      <c r="B1698" s="169" t="s">
        <v>1128</v>
      </c>
      <c r="C1698" s="169" t="s">
        <v>883</v>
      </c>
      <c r="D1698" s="170" t="s">
        <v>394</v>
      </c>
      <c r="E1698" s="171" t="s">
        <v>3964</v>
      </c>
    </row>
    <row r="1699" spans="1:5" x14ac:dyDescent="0.2">
      <c r="A1699" s="169" t="s">
        <v>3923</v>
      </c>
      <c r="B1699" s="169" t="s">
        <v>1128</v>
      </c>
      <c r="C1699" s="169" t="s">
        <v>883</v>
      </c>
      <c r="D1699" s="170" t="s">
        <v>394</v>
      </c>
      <c r="E1699" s="171" t="s">
        <v>3960</v>
      </c>
    </row>
    <row r="1700" spans="1:5" x14ac:dyDescent="0.2">
      <c r="A1700" s="169" t="s">
        <v>3923</v>
      </c>
      <c r="B1700" s="169" t="s">
        <v>1128</v>
      </c>
      <c r="C1700" s="169" t="s">
        <v>883</v>
      </c>
      <c r="D1700" s="170" t="s">
        <v>394</v>
      </c>
      <c r="E1700" s="171" t="s">
        <v>3963</v>
      </c>
    </row>
    <row r="1701" spans="1:5" x14ac:dyDescent="0.2">
      <c r="A1701" s="169" t="s">
        <v>3923</v>
      </c>
      <c r="B1701" s="169" t="s">
        <v>1128</v>
      </c>
      <c r="C1701" s="169" t="s">
        <v>883</v>
      </c>
      <c r="D1701" s="170" t="s">
        <v>394</v>
      </c>
      <c r="E1701" s="171" t="s">
        <v>3961</v>
      </c>
    </row>
    <row r="1702" spans="1:5" x14ac:dyDescent="0.2">
      <c r="A1702" s="169" t="s">
        <v>3923</v>
      </c>
      <c r="B1702" s="169" t="s">
        <v>1129</v>
      </c>
      <c r="C1702" s="169" t="s">
        <v>896</v>
      </c>
      <c r="D1702" s="170" t="s">
        <v>394</v>
      </c>
      <c r="E1702" s="171" t="s">
        <v>3964</v>
      </c>
    </row>
    <row r="1703" spans="1:5" x14ac:dyDescent="0.2">
      <c r="A1703" s="169" t="s">
        <v>3923</v>
      </c>
      <c r="B1703" s="169" t="s">
        <v>1129</v>
      </c>
      <c r="C1703" s="169" t="s">
        <v>896</v>
      </c>
      <c r="D1703" s="170" t="s">
        <v>394</v>
      </c>
      <c r="E1703" s="171" t="s">
        <v>3960</v>
      </c>
    </row>
    <row r="1704" spans="1:5" x14ac:dyDescent="0.2">
      <c r="A1704" s="169" t="s">
        <v>3923</v>
      </c>
      <c r="B1704" s="169" t="s">
        <v>1129</v>
      </c>
      <c r="C1704" s="169" t="s">
        <v>896</v>
      </c>
      <c r="D1704" s="170" t="s">
        <v>394</v>
      </c>
      <c r="E1704" s="171" t="s">
        <v>3963</v>
      </c>
    </row>
    <row r="1705" spans="1:5" x14ac:dyDescent="0.2">
      <c r="A1705" s="169" t="s">
        <v>3923</v>
      </c>
      <c r="B1705" s="169" t="s">
        <v>2451</v>
      </c>
      <c r="C1705" s="169" t="s">
        <v>191</v>
      </c>
      <c r="D1705" s="170" t="s">
        <v>394</v>
      </c>
      <c r="E1705" s="171" t="s">
        <v>3960</v>
      </c>
    </row>
    <row r="1706" spans="1:5" x14ac:dyDescent="0.2">
      <c r="A1706" s="169" t="s">
        <v>3923</v>
      </c>
      <c r="B1706" s="169" t="s">
        <v>1130</v>
      </c>
      <c r="C1706" s="169" t="s">
        <v>882</v>
      </c>
      <c r="D1706" s="170" t="s">
        <v>394</v>
      </c>
      <c r="E1706" s="171" t="s">
        <v>3960</v>
      </c>
    </row>
    <row r="1707" spans="1:5" x14ac:dyDescent="0.2">
      <c r="A1707" s="169" t="s">
        <v>3923</v>
      </c>
      <c r="B1707" s="169" t="s">
        <v>1130</v>
      </c>
      <c r="C1707" s="169" t="s">
        <v>882</v>
      </c>
      <c r="D1707" s="170" t="s">
        <v>394</v>
      </c>
      <c r="E1707" s="171" t="s">
        <v>3963</v>
      </c>
    </row>
    <row r="1708" spans="1:5" x14ac:dyDescent="0.2">
      <c r="A1708" s="169" t="s">
        <v>3923</v>
      </c>
      <c r="B1708" s="169" t="s">
        <v>1130</v>
      </c>
      <c r="C1708" s="169" t="s">
        <v>882</v>
      </c>
      <c r="D1708" s="170" t="s">
        <v>394</v>
      </c>
      <c r="E1708" s="171" t="s">
        <v>3961</v>
      </c>
    </row>
    <row r="1709" spans="1:5" x14ac:dyDescent="0.2">
      <c r="A1709" s="169" t="s">
        <v>3923</v>
      </c>
      <c r="B1709" s="169" t="s">
        <v>1131</v>
      </c>
      <c r="C1709" s="169" t="s">
        <v>942</v>
      </c>
      <c r="D1709" s="170" t="s">
        <v>394</v>
      </c>
      <c r="E1709" s="171" t="s">
        <v>3963</v>
      </c>
    </row>
    <row r="1710" spans="1:5" x14ac:dyDescent="0.2">
      <c r="A1710" s="169" t="s">
        <v>3923</v>
      </c>
      <c r="B1710" s="169" t="s">
        <v>1131</v>
      </c>
      <c r="C1710" s="169" t="s">
        <v>942</v>
      </c>
      <c r="D1710" s="170" t="s">
        <v>394</v>
      </c>
      <c r="E1710" s="171" t="s">
        <v>3961</v>
      </c>
    </row>
    <row r="1711" spans="1:5" x14ac:dyDescent="0.2">
      <c r="A1711" s="169" t="s">
        <v>3923</v>
      </c>
      <c r="B1711" s="169" t="s">
        <v>1132</v>
      </c>
      <c r="C1711" s="169" t="s">
        <v>976</v>
      </c>
      <c r="D1711" s="170" t="s">
        <v>394</v>
      </c>
      <c r="E1711" s="171" t="s">
        <v>3964</v>
      </c>
    </row>
    <row r="1712" spans="1:5" x14ac:dyDescent="0.2">
      <c r="A1712" s="169" t="s">
        <v>3923</v>
      </c>
      <c r="B1712" s="169" t="s">
        <v>1132</v>
      </c>
      <c r="C1712" s="169" t="s">
        <v>976</v>
      </c>
      <c r="D1712" s="170" t="s">
        <v>394</v>
      </c>
      <c r="E1712" s="171" t="s">
        <v>3960</v>
      </c>
    </row>
    <row r="1713" spans="1:5" x14ac:dyDescent="0.2">
      <c r="A1713" s="169" t="s">
        <v>3923</v>
      </c>
      <c r="B1713" s="169" t="s">
        <v>1132</v>
      </c>
      <c r="C1713" s="169" t="s">
        <v>976</v>
      </c>
      <c r="D1713" s="170" t="s">
        <v>394</v>
      </c>
      <c r="E1713" s="171" t="s">
        <v>3961</v>
      </c>
    </row>
    <row r="1714" spans="1:5" x14ac:dyDescent="0.2">
      <c r="A1714" s="169" t="s">
        <v>3923</v>
      </c>
      <c r="B1714" s="169" t="s">
        <v>1132</v>
      </c>
      <c r="C1714" s="169" t="s">
        <v>976</v>
      </c>
      <c r="D1714" s="170" t="s">
        <v>394</v>
      </c>
      <c r="E1714" s="171" t="s">
        <v>3965</v>
      </c>
    </row>
    <row r="1715" spans="1:5" x14ac:dyDescent="0.2">
      <c r="A1715" s="169" t="s">
        <v>3923</v>
      </c>
      <c r="B1715" s="169" t="s">
        <v>2452</v>
      </c>
      <c r="C1715" s="169" t="s">
        <v>187</v>
      </c>
      <c r="D1715" s="170" t="s">
        <v>394</v>
      </c>
      <c r="E1715" s="171" t="s">
        <v>3964</v>
      </c>
    </row>
    <row r="1716" spans="1:5" x14ac:dyDescent="0.2">
      <c r="A1716" s="169" t="s">
        <v>3923</v>
      </c>
      <c r="B1716" s="169" t="s">
        <v>2452</v>
      </c>
      <c r="C1716" s="169" t="s">
        <v>187</v>
      </c>
      <c r="D1716" s="170" t="s">
        <v>394</v>
      </c>
      <c r="E1716" s="171" t="s">
        <v>3960</v>
      </c>
    </row>
    <row r="1717" spans="1:5" x14ac:dyDescent="0.2">
      <c r="A1717" s="169" t="s">
        <v>3923</v>
      </c>
      <c r="B1717" s="169" t="s">
        <v>2453</v>
      </c>
      <c r="C1717" s="169" t="s">
        <v>1943</v>
      </c>
      <c r="D1717" s="170" t="s">
        <v>394</v>
      </c>
      <c r="E1717" s="171" t="s">
        <v>3960</v>
      </c>
    </row>
    <row r="1718" spans="1:5" x14ac:dyDescent="0.2">
      <c r="A1718" s="169" t="s">
        <v>3923</v>
      </c>
      <c r="B1718" s="169" t="s">
        <v>2453</v>
      </c>
      <c r="C1718" s="169" t="s">
        <v>1943</v>
      </c>
      <c r="D1718" s="170" t="s">
        <v>394</v>
      </c>
      <c r="E1718" s="171" t="s">
        <v>3961</v>
      </c>
    </row>
    <row r="1719" spans="1:5" x14ac:dyDescent="0.2">
      <c r="A1719" s="169" t="s">
        <v>3923</v>
      </c>
      <c r="B1719" s="169" t="s">
        <v>2454</v>
      </c>
      <c r="C1719" s="169" t="s">
        <v>1953</v>
      </c>
      <c r="D1719" s="170" t="s">
        <v>394</v>
      </c>
      <c r="E1719" s="171" t="s">
        <v>3960</v>
      </c>
    </row>
    <row r="1720" spans="1:5" x14ac:dyDescent="0.2">
      <c r="A1720" s="169" t="s">
        <v>3923</v>
      </c>
      <c r="B1720" s="169" t="s">
        <v>2454</v>
      </c>
      <c r="C1720" s="169" t="s">
        <v>1953</v>
      </c>
      <c r="D1720" s="170" t="s">
        <v>394</v>
      </c>
      <c r="E1720" s="171" t="s">
        <v>3961</v>
      </c>
    </row>
    <row r="1721" spans="1:5" x14ac:dyDescent="0.2">
      <c r="A1721" s="169" t="s">
        <v>3923</v>
      </c>
      <c r="B1721" s="169" t="s">
        <v>1133</v>
      </c>
      <c r="C1721" s="169" t="s">
        <v>759</v>
      </c>
      <c r="D1721" s="170" t="s">
        <v>394</v>
      </c>
      <c r="E1721" s="171" t="s">
        <v>3964</v>
      </c>
    </row>
    <row r="1722" spans="1:5" x14ac:dyDescent="0.2">
      <c r="A1722" s="169" t="s">
        <v>3923</v>
      </c>
      <c r="B1722" s="169" t="s">
        <v>1133</v>
      </c>
      <c r="C1722" s="169" t="s">
        <v>759</v>
      </c>
      <c r="D1722" s="170" t="s">
        <v>394</v>
      </c>
      <c r="E1722" s="171" t="s">
        <v>3960</v>
      </c>
    </row>
    <row r="1723" spans="1:5" x14ac:dyDescent="0.2">
      <c r="A1723" s="169" t="s">
        <v>3923</v>
      </c>
      <c r="B1723" s="169" t="s">
        <v>1134</v>
      </c>
      <c r="C1723" s="169" t="s">
        <v>893</v>
      </c>
      <c r="D1723" s="170" t="s">
        <v>394</v>
      </c>
      <c r="E1723" s="171" t="s">
        <v>3964</v>
      </c>
    </row>
    <row r="1724" spans="1:5" x14ac:dyDescent="0.2">
      <c r="A1724" s="169" t="s">
        <v>3923</v>
      </c>
      <c r="B1724" s="169" t="s">
        <v>1134</v>
      </c>
      <c r="C1724" s="169" t="s">
        <v>893</v>
      </c>
      <c r="D1724" s="170" t="s">
        <v>394</v>
      </c>
      <c r="E1724" s="171" t="s">
        <v>3960</v>
      </c>
    </row>
    <row r="1725" spans="1:5" x14ac:dyDescent="0.2">
      <c r="A1725" s="169" t="s">
        <v>3923</v>
      </c>
      <c r="B1725" s="169" t="s">
        <v>1134</v>
      </c>
      <c r="C1725" s="169" t="s">
        <v>893</v>
      </c>
      <c r="D1725" s="170" t="s">
        <v>394</v>
      </c>
      <c r="E1725" s="171" t="s">
        <v>3963</v>
      </c>
    </row>
    <row r="1726" spans="1:5" x14ac:dyDescent="0.2">
      <c r="A1726" s="169" t="s">
        <v>3923</v>
      </c>
      <c r="B1726" s="169" t="s">
        <v>1134</v>
      </c>
      <c r="C1726" s="169" t="s">
        <v>893</v>
      </c>
      <c r="D1726" s="170" t="s">
        <v>394</v>
      </c>
      <c r="E1726" s="171" t="s">
        <v>3961</v>
      </c>
    </row>
    <row r="1727" spans="1:5" x14ac:dyDescent="0.2">
      <c r="A1727" s="169" t="s">
        <v>3923</v>
      </c>
      <c r="B1727" s="169" t="s">
        <v>1135</v>
      </c>
      <c r="C1727" s="169" t="s">
        <v>932</v>
      </c>
      <c r="D1727" s="170" t="s">
        <v>394</v>
      </c>
      <c r="E1727" s="171" t="s">
        <v>3964</v>
      </c>
    </row>
    <row r="1728" spans="1:5" x14ac:dyDescent="0.2">
      <c r="A1728" s="169" t="s">
        <v>3923</v>
      </c>
      <c r="B1728" s="169" t="s">
        <v>1135</v>
      </c>
      <c r="C1728" s="169" t="s">
        <v>932</v>
      </c>
      <c r="D1728" s="170" t="s">
        <v>394</v>
      </c>
      <c r="E1728" s="171" t="s">
        <v>3960</v>
      </c>
    </row>
    <row r="1729" spans="1:5" x14ac:dyDescent="0.2">
      <c r="A1729" s="169" t="s">
        <v>3923</v>
      </c>
      <c r="B1729" s="169" t="s">
        <v>1135</v>
      </c>
      <c r="C1729" s="169" t="s">
        <v>932</v>
      </c>
      <c r="D1729" s="170" t="s">
        <v>394</v>
      </c>
      <c r="E1729" s="171" t="s">
        <v>3961</v>
      </c>
    </row>
    <row r="1730" spans="1:5" x14ac:dyDescent="0.2">
      <c r="A1730" s="169" t="s">
        <v>3923</v>
      </c>
      <c r="B1730" s="169" t="s">
        <v>2455</v>
      </c>
      <c r="C1730" s="169" t="s">
        <v>4</v>
      </c>
      <c r="D1730" s="170" t="s">
        <v>394</v>
      </c>
      <c r="E1730" s="171" t="s">
        <v>3962</v>
      </c>
    </row>
    <row r="1731" spans="1:5" x14ac:dyDescent="0.2">
      <c r="A1731" s="169" t="s">
        <v>3923</v>
      </c>
      <c r="B1731" s="169" t="s">
        <v>2455</v>
      </c>
      <c r="C1731" s="169" t="s">
        <v>4</v>
      </c>
      <c r="D1731" s="170" t="s">
        <v>394</v>
      </c>
      <c r="E1731" s="171" t="s">
        <v>3960</v>
      </c>
    </row>
    <row r="1732" spans="1:5" x14ac:dyDescent="0.2">
      <c r="A1732" s="169" t="s">
        <v>3923</v>
      </c>
      <c r="B1732" s="169" t="s">
        <v>2455</v>
      </c>
      <c r="C1732" s="169" t="s">
        <v>4</v>
      </c>
      <c r="D1732" s="170" t="s">
        <v>394</v>
      </c>
      <c r="E1732" s="171" t="s">
        <v>3961</v>
      </c>
    </row>
    <row r="1733" spans="1:5" x14ac:dyDescent="0.2">
      <c r="A1733" s="169" t="s">
        <v>3923</v>
      </c>
      <c r="B1733" s="169" t="s">
        <v>2456</v>
      </c>
      <c r="C1733" s="169" t="s">
        <v>117</v>
      </c>
      <c r="D1733" s="170" t="s">
        <v>394</v>
      </c>
      <c r="E1733" s="171" t="s">
        <v>3962</v>
      </c>
    </row>
    <row r="1734" spans="1:5" x14ac:dyDescent="0.2">
      <c r="A1734" s="169" t="s">
        <v>3923</v>
      </c>
      <c r="B1734" s="169" t="s">
        <v>2456</v>
      </c>
      <c r="C1734" s="169" t="s">
        <v>117</v>
      </c>
      <c r="D1734" s="170" t="s">
        <v>394</v>
      </c>
      <c r="E1734" s="171" t="s">
        <v>3963</v>
      </c>
    </row>
    <row r="1735" spans="1:5" x14ac:dyDescent="0.2">
      <c r="A1735" s="169" t="s">
        <v>3923</v>
      </c>
      <c r="B1735" s="169" t="s">
        <v>2456</v>
      </c>
      <c r="C1735" s="169" t="s">
        <v>117</v>
      </c>
      <c r="D1735" s="170" t="s">
        <v>394</v>
      </c>
      <c r="E1735" s="171" t="s">
        <v>3961</v>
      </c>
    </row>
    <row r="1736" spans="1:5" x14ac:dyDescent="0.2">
      <c r="A1736" s="169" t="s">
        <v>3923</v>
      </c>
      <c r="B1736" s="169" t="s">
        <v>3731</v>
      </c>
      <c r="C1736" s="169" t="s">
        <v>3732</v>
      </c>
      <c r="D1736" s="170" t="s">
        <v>394</v>
      </c>
      <c r="E1736" s="171" t="s">
        <v>3963</v>
      </c>
    </row>
    <row r="1737" spans="1:5" x14ac:dyDescent="0.2">
      <c r="A1737" s="169" t="s">
        <v>3923</v>
      </c>
      <c r="B1737" s="169" t="s">
        <v>3731</v>
      </c>
      <c r="C1737" s="169" t="s">
        <v>3732</v>
      </c>
      <c r="D1737" s="170" t="s">
        <v>394</v>
      </c>
      <c r="E1737" s="171" t="s">
        <v>3961</v>
      </c>
    </row>
    <row r="1738" spans="1:5" x14ac:dyDescent="0.2">
      <c r="A1738" s="169" t="s">
        <v>3923</v>
      </c>
      <c r="B1738" s="169" t="s">
        <v>1947</v>
      </c>
      <c r="C1738" s="169" t="s">
        <v>1948</v>
      </c>
      <c r="D1738" s="170" t="s">
        <v>394</v>
      </c>
      <c r="E1738" s="171" t="s">
        <v>3960</v>
      </c>
    </row>
    <row r="1739" spans="1:5" x14ac:dyDescent="0.2">
      <c r="A1739" s="169" t="s">
        <v>3923</v>
      </c>
      <c r="B1739" s="169" t="s">
        <v>1947</v>
      </c>
      <c r="C1739" s="169" t="s">
        <v>1948</v>
      </c>
      <c r="D1739" s="170" t="s">
        <v>394</v>
      </c>
      <c r="E1739" s="171" t="s">
        <v>3963</v>
      </c>
    </row>
    <row r="1740" spans="1:5" x14ac:dyDescent="0.2">
      <c r="A1740" s="169" t="s">
        <v>3923</v>
      </c>
      <c r="B1740" s="169" t="s">
        <v>1947</v>
      </c>
      <c r="C1740" s="169" t="s">
        <v>1948</v>
      </c>
      <c r="D1740" s="170" t="s">
        <v>394</v>
      </c>
      <c r="E1740" s="171" t="s">
        <v>3961</v>
      </c>
    </row>
    <row r="1741" spans="1:5" x14ac:dyDescent="0.2">
      <c r="A1741" s="169" t="s">
        <v>3923</v>
      </c>
      <c r="B1741" s="169" t="s">
        <v>1965</v>
      </c>
      <c r="C1741" s="169" t="s">
        <v>1966</v>
      </c>
      <c r="D1741" s="170" t="s">
        <v>394</v>
      </c>
      <c r="E1741" s="171" t="s">
        <v>3960</v>
      </c>
    </row>
    <row r="1742" spans="1:5" x14ac:dyDescent="0.2">
      <c r="A1742" s="169" t="s">
        <v>3923</v>
      </c>
      <c r="B1742" s="169" t="s">
        <v>1965</v>
      </c>
      <c r="C1742" s="169" t="s">
        <v>1966</v>
      </c>
      <c r="D1742" s="170" t="s">
        <v>394</v>
      </c>
      <c r="E1742" s="171" t="s">
        <v>3963</v>
      </c>
    </row>
    <row r="1743" spans="1:5" x14ac:dyDescent="0.2">
      <c r="A1743" s="169" t="s">
        <v>3923</v>
      </c>
      <c r="B1743" s="169" t="s">
        <v>1965</v>
      </c>
      <c r="C1743" s="169" t="s">
        <v>1966</v>
      </c>
      <c r="D1743" s="170" t="s">
        <v>394</v>
      </c>
      <c r="E1743" s="171" t="s">
        <v>3961</v>
      </c>
    </row>
    <row r="1744" spans="1:5" x14ac:dyDescent="0.2">
      <c r="A1744" s="169" t="s">
        <v>3923</v>
      </c>
      <c r="B1744" s="169" t="s">
        <v>2457</v>
      </c>
      <c r="C1744" s="169" t="s">
        <v>1756</v>
      </c>
      <c r="D1744" s="170" t="s">
        <v>394</v>
      </c>
      <c r="E1744" s="171" t="s">
        <v>3960</v>
      </c>
    </row>
    <row r="1745" spans="1:5" x14ac:dyDescent="0.2">
      <c r="A1745" s="169" t="s">
        <v>3923</v>
      </c>
      <c r="B1745" s="169" t="s">
        <v>2457</v>
      </c>
      <c r="C1745" s="169" t="s">
        <v>1756</v>
      </c>
      <c r="D1745" s="170" t="s">
        <v>394</v>
      </c>
      <c r="E1745" s="171" t="s">
        <v>3963</v>
      </c>
    </row>
    <row r="1746" spans="1:5" x14ac:dyDescent="0.2">
      <c r="A1746" s="169" t="s">
        <v>3923</v>
      </c>
      <c r="B1746" s="169" t="s">
        <v>2457</v>
      </c>
      <c r="C1746" s="169" t="s">
        <v>1756</v>
      </c>
      <c r="D1746" s="170" t="s">
        <v>394</v>
      </c>
      <c r="E1746" s="171" t="s">
        <v>3961</v>
      </c>
    </row>
    <row r="1747" spans="1:5" x14ac:dyDescent="0.2">
      <c r="A1747" s="169" t="s">
        <v>3923</v>
      </c>
      <c r="B1747" s="169" t="s">
        <v>2458</v>
      </c>
      <c r="C1747" s="169" t="s">
        <v>1760</v>
      </c>
      <c r="D1747" s="170" t="s">
        <v>394</v>
      </c>
      <c r="E1747" s="171" t="s">
        <v>3960</v>
      </c>
    </row>
    <row r="1748" spans="1:5" x14ac:dyDescent="0.2">
      <c r="A1748" s="169" t="s">
        <v>3923</v>
      </c>
      <c r="B1748" s="169" t="s">
        <v>2458</v>
      </c>
      <c r="C1748" s="169" t="s">
        <v>1760</v>
      </c>
      <c r="D1748" s="170" t="s">
        <v>394</v>
      </c>
      <c r="E1748" s="171" t="s">
        <v>3963</v>
      </c>
    </row>
    <row r="1749" spans="1:5" x14ac:dyDescent="0.2">
      <c r="A1749" s="169" t="s">
        <v>3923</v>
      </c>
      <c r="B1749" s="169" t="s">
        <v>2458</v>
      </c>
      <c r="C1749" s="169" t="s">
        <v>1760</v>
      </c>
      <c r="D1749" s="170" t="s">
        <v>394</v>
      </c>
      <c r="E1749" s="171" t="s">
        <v>3961</v>
      </c>
    </row>
    <row r="1750" spans="1:5" x14ac:dyDescent="0.2">
      <c r="A1750" s="169" t="s">
        <v>3923</v>
      </c>
      <c r="B1750" s="169" t="s">
        <v>2459</v>
      </c>
      <c r="C1750" s="169" t="s">
        <v>664</v>
      </c>
      <c r="D1750" s="170" t="s">
        <v>394</v>
      </c>
      <c r="E1750" s="171" t="s">
        <v>3960</v>
      </c>
    </row>
    <row r="1751" spans="1:5" x14ac:dyDescent="0.2">
      <c r="A1751" s="169" t="s">
        <v>3923</v>
      </c>
      <c r="B1751" s="169" t="s">
        <v>2459</v>
      </c>
      <c r="C1751" s="169" t="s">
        <v>664</v>
      </c>
      <c r="D1751" s="170" t="s">
        <v>394</v>
      </c>
      <c r="E1751" s="171" t="s">
        <v>3963</v>
      </c>
    </row>
    <row r="1752" spans="1:5" x14ac:dyDescent="0.2">
      <c r="A1752" s="169" t="s">
        <v>3923</v>
      </c>
      <c r="B1752" s="169" t="s">
        <v>2459</v>
      </c>
      <c r="C1752" s="169" t="s">
        <v>664</v>
      </c>
      <c r="D1752" s="170" t="s">
        <v>394</v>
      </c>
      <c r="E1752" s="171" t="s">
        <v>3961</v>
      </c>
    </row>
    <row r="1753" spans="1:5" x14ac:dyDescent="0.2">
      <c r="A1753" s="169" t="s">
        <v>3923</v>
      </c>
      <c r="B1753" s="169" t="s">
        <v>2460</v>
      </c>
      <c r="C1753" s="169" t="s">
        <v>5</v>
      </c>
      <c r="D1753" s="170" t="s">
        <v>394</v>
      </c>
      <c r="E1753" s="171" t="s">
        <v>3960</v>
      </c>
    </row>
    <row r="1754" spans="1:5" x14ac:dyDescent="0.2">
      <c r="A1754" s="169" t="s">
        <v>3923</v>
      </c>
      <c r="B1754" s="169" t="s">
        <v>2460</v>
      </c>
      <c r="C1754" s="169" t="s">
        <v>5</v>
      </c>
      <c r="D1754" s="170" t="s">
        <v>394</v>
      </c>
      <c r="E1754" s="171" t="s">
        <v>3963</v>
      </c>
    </row>
    <row r="1755" spans="1:5" x14ac:dyDescent="0.2">
      <c r="A1755" s="169" t="s">
        <v>3923</v>
      </c>
      <c r="B1755" s="169" t="s">
        <v>2460</v>
      </c>
      <c r="C1755" s="169" t="s">
        <v>5</v>
      </c>
      <c r="D1755" s="170" t="s">
        <v>394</v>
      </c>
      <c r="E1755" s="171" t="s">
        <v>3961</v>
      </c>
    </row>
    <row r="1756" spans="1:5" x14ac:dyDescent="0.2">
      <c r="A1756" s="169" t="s">
        <v>3923</v>
      </c>
      <c r="B1756" s="169" t="s">
        <v>1721</v>
      </c>
      <c r="C1756" s="169" t="s">
        <v>1722</v>
      </c>
      <c r="D1756" s="170" t="s">
        <v>394</v>
      </c>
      <c r="E1756" s="171" t="s">
        <v>3960</v>
      </c>
    </row>
    <row r="1757" spans="1:5" x14ac:dyDescent="0.2">
      <c r="A1757" s="169" t="s">
        <v>3923</v>
      </c>
      <c r="B1757" s="169" t="s">
        <v>1721</v>
      </c>
      <c r="C1757" s="169" t="s">
        <v>1722</v>
      </c>
      <c r="D1757" s="170" t="s">
        <v>394</v>
      </c>
      <c r="E1757" s="171" t="s">
        <v>3963</v>
      </c>
    </row>
    <row r="1758" spans="1:5" x14ac:dyDescent="0.2">
      <c r="A1758" s="169" t="s">
        <v>3923</v>
      </c>
      <c r="B1758" s="169" t="s">
        <v>1721</v>
      </c>
      <c r="C1758" s="169" t="s">
        <v>1722</v>
      </c>
      <c r="D1758" s="170" t="s">
        <v>394</v>
      </c>
      <c r="E1758" s="171" t="s">
        <v>3961</v>
      </c>
    </row>
    <row r="1759" spans="1:5" x14ac:dyDescent="0.2">
      <c r="A1759" s="169" t="s">
        <v>3923</v>
      </c>
      <c r="B1759" s="169" t="s">
        <v>2461</v>
      </c>
      <c r="C1759" s="169" t="s">
        <v>953</v>
      </c>
      <c r="D1759" s="170" t="s">
        <v>394</v>
      </c>
      <c r="E1759" s="171" t="s">
        <v>3964</v>
      </c>
    </row>
    <row r="1760" spans="1:5" x14ac:dyDescent="0.2">
      <c r="A1760" s="169" t="s">
        <v>3923</v>
      </c>
      <c r="B1760" s="169" t="s">
        <v>2461</v>
      </c>
      <c r="C1760" s="169" t="s">
        <v>953</v>
      </c>
      <c r="D1760" s="170" t="s">
        <v>394</v>
      </c>
      <c r="E1760" s="171" t="s">
        <v>3960</v>
      </c>
    </row>
    <row r="1761" spans="1:5" x14ac:dyDescent="0.2">
      <c r="A1761" s="169" t="s">
        <v>3923</v>
      </c>
      <c r="B1761" s="169" t="s">
        <v>2461</v>
      </c>
      <c r="C1761" s="169" t="s">
        <v>953</v>
      </c>
      <c r="D1761" s="170" t="s">
        <v>394</v>
      </c>
      <c r="E1761" s="171" t="s">
        <v>3963</v>
      </c>
    </row>
    <row r="1762" spans="1:5" x14ac:dyDescent="0.2">
      <c r="A1762" s="169" t="s">
        <v>3923</v>
      </c>
      <c r="B1762" s="169" t="s">
        <v>2461</v>
      </c>
      <c r="C1762" s="169" t="s">
        <v>953</v>
      </c>
      <c r="D1762" s="170" t="s">
        <v>394</v>
      </c>
      <c r="E1762" s="171" t="s">
        <v>3961</v>
      </c>
    </row>
    <row r="1763" spans="1:5" x14ac:dyDescent="0.2">
      <c r="A1763" s="169" t="s">
        <v>3923</v>
      </c>
      <c r="B1763" s="169" t="s">
        <v>1880</v>
      </c>
      <c r="C1763" s="169" t="s">
        <v>1881</v>
      </c>
      <c r="D1763" s="170" t="s">
        <v>394</v>
      </c>
      <c r="E1763" s="171" t="s">
        <v>3960</v>
      </c>
    </row>
    <row r="1764" spans="1:5" x14ac:dyDescent="0.2">
      <c r="A1764" s="169" t="s">
        <v>3923</v>
      </c>
      <c r="B1764" s="169" t="s">
        <v>1880</v>
      </c>
      <c r="C1764" s="169" t="s">
        <v>1881</v>
      </c>
      <c r="D1764" s="170" t="s">
        <v>394</v>
      </c>
      <c r="E1764" s="171" t="s">
        <v>3963</v>
      </c>
    </row>
    <row r="1765" spans="1:5" x14ac:dyDescent="0.2">
      <c r="A1765" s="169" t="s">
        <v>3923</v>
      </c>
      <c r="B1765" s="169" t="s">
        <v>1880</v>
      </c>
      <c r="C1765" s="169" t="s">
        <v>1881</v>
      </c>
      <c r="D1765" s="170" t="s">
        <v>394</v>
      </c>
      <c r="E1765" s="171" t="s">
        <v>3961</v>
      </c>
    </row>
    <row r="1766" spans="1:5" x14ac:dyDescent="0.2">
      <c r="A1766" s="169" t="s">
        <v>3923</v>
      </c>
      <c r="B1766" s="169" t="s">
        <v>2462</v>
      </c>
      <c r="C1766" s="169" t="s">
        <v>118</v>
      </c>
      <c r="D1766" s="170" t="s">
        <v>394</v>
      </c>
      <c r="E1766" s="171" t="s">
        <v>3960</v>
      </c>
    </row>
    <row r="1767" spans="1:5" x14ac:dyDescent="0.2">
      <c r="A1767" s="169" t="s">
        <v>3923</v>
      </c>
      <c r="B1767" s="169" t="s">
        <v>2462</v>
      </c>
      <c r="C1767" s="169" t="s">
        <v>118</v>
      </c>
      <c r="D1767" s="170" t="s">
        <v>394</v>
      </c>
      <c r="E1767" s="171" t="s">
        <v>3963</v>
      </c>
    </row>
    <row r="1768" spans="1:5" x14ac:dyDescent="0.2">
      <c r="A1768" s="169" t="s">
        <v>3923</v>
      </c>
      <c r="B1768" s="169" t="s">
        <v>2462</v>
      </c>
      <c r="C1768" s="169" t="s">
        <v>118</v>
      </c>
      <c r="D1768" s="170" t="s">
        <v>394</v>
      </c>
      <c r="E1768" s="171" t="s">
        <v>3961</v>
      </c>
    </row>
    <row r="1769" spans="1:5" x14ac:dyDescent="0.2">
      <c r="A1769" s="169" t="s">
        <v>3923</v>
      </c>
      <c r="B1769" s="169" t="s">
        <v>2226</v>
      </c>
      <c r="C1769" s="169" t="s">
        <v>2227</v>
      </c>
      <c r="D1769" s="170" t="s">
        <v>394</v>
      </c>
      <c r="E1769" s="171" t="s">
        <v>3963</v>
      </c>
    </row>
    <row r="1770" spans="1:5" x14ac:dyDescent="0.2">
      <c r="A1770" s="169" t="s">
        <v>3923</v>
      </c>
      <c r="B1770" s="169" t="s">
        <v>2226</v>
      </c>
      <c r="C1770" s="169" t="s">
        <v>2227</v>
      </c>
      <c r="D1770" s="170" t="s">
        <v>394</v>
      </c>
      <c r="E1770" s="171" t="s">
        <v>3961</v>
      </c>
    </row>
    <row r="1771" spans="1:5" x14ac:dyDescent="0.2">
      <c r="A1771" s="169" t="s">
        <v>3923</v>
      </c>
      <c r="B1771" s="169" t="s">
        <v>2228</v>
      </c>
      <c r="C1771" s="169" t="s">
        <v>2229</v>
      </c>
      <c r="D1771" s="170" t="s">
        <v>394</v>
      </c>
      <c r="E1771" s="171" t="s">
        <v>3963</v>
      </c>
    </row>
    <row r="1772" spans="1:5" x14ac:dyDescent="0.2">
      <c r="A1772" s="169" t="s">
        <v>3923</v>
      </c>
      <c r="B1772" s="169" t="s">
        <v>2228</v>
      </c>
      <c r="C1772" s="169" t="s">
        <v>2229</v>
      </c>
      <c r="D1772" s="170" t="s">
        <v>394</v>
      </c>
      <c r="E1772" s="171" t="s">
        <v>3961</v>
      </c>
    </row>
    <row r="1773" spans="1:5" x14ac:dyDescent="0.2">
      <c r="A1773" s="169" t="s">
        <v>3923</v>
      </c>
      <c r="B1773" s="169" t="s">
        <v>2230</v>
      </c>
      <c r="C1773" s="169" t="s">
        <v>2231</v>
      </c>
      <c r="D1773" s="170" t="s">
        <v>394</v>
      </c>
      <c r="E1773" s="171" t="s">
        <v>3963</v>
      </c>
    </row>
    <row r="1774" spans="1:5" x14ac:dyDescent="0.2">
      <c r="A1774" s="169" t="s">
        <v>3923</v>
      </c>
      <c r="B1774" s="169" t="s">
        <v>2230</v>
      </c>
      <c r="C1774" s="169" t="s">
        <v>2231</v>
      </c>
      <c r="D1774" s="170" t="s">
        <v>394</v>
      </c>
      <c r="E1774" s="171" t="s">
        <v>3961</v>
      </c>
    </row>
    <row r="1775" spans="1:5" x14ac:dyDescent="0.2">
      <c r="A1775" s="169" t="s">
        <v>3923</v>
      </c>
      <c r="B1775" s="169" t="s">
        <v>2463</v>
      </c>
      <c r="C1775" s="169" t="s">
        <v>1946</v>
      </c>
      <c r="D1775" s="170" t="s">
        <v>394</v>
      </c>
      <c r="E1775" s="171" t="s">
        <v>3964</v>
      </c>
    </row>
    <row r="1776" spans="1:5" x14ac:dyDescent="0.2">
      <c r="A1776" s="169" t="s">
        <v>3923</v>
      </c>
      <c r="B1776" s="169" t="s">
        <v>2463</v>
      </c>
      <c r="C1776" s="169" t="s">
        <v>1946</v>
      </c>
      <c r="D1776" s="170" t="s">
        <v>394</v>
      </c>
      <c r="E1776" s="171" t="s">
        <v>3963</v>
      </c>
    </row>
    <row r="1777" spans="1:5" x14ac:dyDescent="0.2">
      <c r="A1777" s="169" t="s">
        <v>3923</v>
      </c>
      <c r="B1777" s="169" t="s">
        <v>2463</v>
      </c>
      <c r="C1777" s="169" t="s">
        <v>1946</v>
      </c>
      <c r="D1777" s="170" t="s">
        <v>394</v>
      </c>
      <c r="E1777" s="171" t="s">
        <v>3961</v>
      </c>
    </row>
    <row r="1778" spans="1:5" x14ac:dyDescent="0.2">
      <c r="A1778" s="169" t="s">
        <v>3923</v>
      </c>
      <c r="B1778" s="169" t="s">
        <v>1957</v>
      </c>
      <c r="C1778" s="169" t="s">
        <v>1958</v>
      </c>
      <c r="D1778" s="170" t="s">
        <v>394</v>
      </c>
      <c r="E1778" s="171" t="s">
        <v>3964</v>
      </c>
    </row>
    <row r="1779" spans="1:5" x14ac:dyDescent="0.2">
      <c r="A1779" s="169" t="s">
        <v>3923</v>
      </c>
      <c r="B1779" s="169" t="s">
        <v>1957</v>
      </c>
      <c r="C1779" s="169" t="s">
        <v>1958</v>
      </c>
      <c r="D1779" s="170" t="s">
        <v>394</v>
      </c>
      <c r="E1779" s="171" t="s">
        <v>3963</v>
      </c>
    </row>
    <row r="1780" spans="1:5" x14ac:dyDescent="0.2">
      <c r="A1780" s="169" t="s">
        <v>3923</v>
      </c>
      <c r="B1780" s="169" t="s">
        <v>1957</v>
      </c>
      <c r="C1780" s="169" t="s">
        <v>1958</v>
      </c>
      <c r="D1780" s="170" t="s">
        <v>394</v>
      </c>
      <c r="E1780" s="171" t="s">
        <v>3961</v>
      </c>
    </row>
    <row r="1781" spans="1:5" x14ac:dyDescent="0.2">
      <c r="A1781" s="169" t="s">
        <v>3923</v>
      </c>
      <c r="B1781" s="169" t="s">
        <v>2464</v>
      </c>
      <c r="C1781" s="169" t="s">
        <v>1763</v>
      </c>
      <c r="D1781" s="170" t="s">
        <v>394</v>
      </c>
      <c r="E1781" s="171" t="s">
        <v>3964</v>
      </c>
    </row>
    <row r="1782" spans="1:5" x14ac:dyDescent="0.2">
      <c r="A1782" s="169" t="s">
        <v>3923</v>
      </c>
      <c r="B1782" s="169" t="s">
        <v>2464</v>
      </c>
      <c r="C1782" s="169" t="s">
        <v>1763</v>
      </c>
      <c r="D1782" s="170" t="s">
        <v>394</v>
      </c>
      <c r="E1782" s="171" t="s">
        <v>3960</v>
      </c>
    </row>
    <row r="1783" spans="1:5" x14ac:dyDescent="0.2">
      <c r="A1783" s="169" t="s">
        <v>3923</v>
      </c>
      <c r="B1783" s="169" t="s">
        <v>2464</v>
      </c>
      <c r="C1783" s="169" t="s">
        <v>1763</v>
      </c>
      <c r="D1783" s="170" t="s">
        <v>394</v>
      </c>
      <c r="E1783" s="171" t="s">
        <v>3963</v>
      </c>
    </row>
    <row r="1784" spans="1:5" x14ac:dyDescent="0.2">
      <c r="A1784" s="169" t="s">
        <v>3923</v>
      </c>
      <c r="B1784" s="169" t="s">
        <v>2464</v>
      </c>
      <c r="C1784" s="169" t="s">
        <v>1763</v>
      </c>
      <c r="D1784" s="170" t="s">
        <v>394</v>
      </c>
      <c r="E1784" s="171" t="s">
        <v>3961</v>
      </c>
    </row>
    <row r="1785" spans="1:5" x14ac:dyDescent="0.2">
      <c r="A1785" s="169" t="s">
        <v>3923</v>
      </c>
      <c r="B1785" s="169" t="s">
        <v>2465</v>
      </c>
      <c r="C1785" s="169" t="s">
        <v>1759</v>
      </c>
      <c r="D1785" s="170" t="s">
        <v>394</v>
      </c>
      <c r="E1785" s="171" t="s">
        <v>3964</v>
      </c>
    </row>
    <row r="1786" spans="1:5" x14ac:dyDescent="0.2">
      <c r="A1786" s="169" t="s">
        <v>3923</v>
      </c>
      <c r="B1786" s="169" t="s">
        <v>2465</v>
      </c>
      <c r="C1786" s="169" t="s">
        <v>1759</v>
      </c>
      <c r="D1786" s="170" t="s">
        <v>394</v>
      </c>
      <c r="E1786" s="171" t="s">
        <v>3960</v>
      </c>
    </row>
    <row r="1787" spans="1:5" x14ac:dyDescent="0.2">
      <c r="A1787" s="169" t="s">
        <v>3923</v>
      </c>
      <c r="B1787" s="169" t="s">
        <v>2465</v>
      </c>
      <c r="C1787" s="169" t="s">
        <v>1759</v>
      </c>
      <c r="D1787" s="170" t="s">
        <v>394</v>
      </c>
      <c r="E1787" s="171" t="s">
        <v>3963</v>
      </c>
    </row>
    <row r="1788" spans="1:5" x14ac:dyDescent="0.2">
      <c r="A1788" s="169" t="s">
        <v>3923</v>
      </c>
      <c r="B1788" s="169" t="s">
        <v>2465</v>
      </c>
      <c r="C1788" s="169" t="s">
        <v>1759</v>
      </c>
      <c r="D1788" s="170" t="s">
        <v>394</v>
      </c>
      <c r="E1788" s="171" t="s">
        <v>3961</v>
      </c>
    </row>
    <row r="1789" spans="1:5" x14ac:dyDescent="0.2">
      <c r="A1789" s="169" t="s">
        <v>3923</v>
      </c>
      <c r="B1789" s="169" t="s">
        <v>1136</v>
      </c>
      <c r="C1789" s="169" t="s">
        <v>962</v>
      </c>
      <c r="D1789" s="170" t="s">
        <v>394</v>
      </c>
      <c r="E1789" s="171" t="s">
        <v>3964</v>
      </c>
    </row>
    <row r="1790" spans="1:5" x14ac:dyDescent="0.2">
      <c r="A1790" s="169" t="s">
        <v>3923</v>
      </c>
      <c r="B1790" s="169" t="s">
        <v>1136</v>
      </c>
      <c r="C1790" s="169" t="s">
        <v>962</v>
      </c>
      <c r="D1790" s="170" t="s">
        <v>394</v>
      </c>
      <c r="E1790" s="171" t="s">
        <v>3960</v>
      </c>
    </row>
    <row r="1791" spans="1:5" x14ac:dyDescent="0.2">
      <c r="A1791" s="169" t="s">
        <v>3923</v>
      </c>
      <c r="B1791" s="169" t="s">
        <v>1136</v>
      </c>
      <c r="C1791" s="169" t="s">
        <v>962</v>
      </c>
      <c r="D1791" s="170" t="s">
        <v>394</v>
      </c>
      <c r="E1791" s="171" t="s">
        <v>3963</v>
      </c>
    </row>
    <row r="1792" spans="1:5" x14ac:dyDescent="0.2">
      <c r="A1792" s="169" t="s">
        <v>3923</v>
      </c>
      <c r="B1792" s="169" t="s">
        <v>1136</v>
      </c>
      <c r="C1792" s="169" t="s">
        <v>962</v>
      </c>
      <c r="D1792" s="170" t="s">
        <v>394</v>
      </c>
      <c r="E1792" s="171" t="s">
        <v>3961</v>
      </c>
    </row>
    <row r="1793" spans="1:5" x14ac:dyDescent="0.2">
      <c r="A1793" s="169" t="s">
        <v>3923</v>
      </c>
      <c r="B1793" s="169" t="s">
        <v>2232</v>
      </c>
      <c r="C1793" s="169" t="s">
        <v>2233</v>
      </c>
      <c r="D1793" s="170" t="s">
        <v>394</v>
      </c>
      <c r="E1793" s="171" t="s">
        <v>3963</v>
      </c>
    </row>
    <row r="1794" spans="1:5" x14ac:dyDescent="0.2">
      <c r="A1794" s="169" t="s">
        <v>3923</v>
      </c>
      <c r="B1794" s="169" t="s">
        <v>2232</v>
      </c>
      <c r="C1794" s="169" t="s">
        <v>2233</v>
      </c>
      <c r="D1794" s="170" t="s">
        <v>394</v>
      </c>
      <c r="E1794" s="171" t="s">
        <v>3961</v>
      </c>
    </row>
    <row r="1795" spans="1:5" x14ac:dyDescent="0.2">
      <c r="A1795" s="169" t="s">
        <v>3923</v>
      </c>
      <c r="B1795" s="169" t="s">
        <v>2234</v>
      </c>
      <c r="C1795" s="169" t="s">
        <v>2235</v>
      </c>
      <c r="D1795" s="170" t="s">
        <v>394</v>
      </c>
      <c r="E1795" s="171" t="s">
        <v>3963</v>
      </c>
    </row>
    <row r="1796" spans="1:5" x14ac:dyDescent="0.2">
      <c r="A1796" s="169" t="s">
        <v>3923</v>
      </c>
      <c r="B1796" s="169" t="s">
        <v>2234</v>
      </c>
      <c r="C1796" s="169" t="s">
        <v>2235</v>
      </c>
      <c r="D1796" s="170" t="s">
        <v>394</v>
      </c>
      <c r="E1796" s="171" t="s">
        <v>3961</v>
      </c>
    </row>
    <row r="1797" spans="1:5" x14ac:dyDescent="0.2">
      <c r="A1797" s="169" t="s">
        <v>3923</v>
      </c>
      <c r="B1797" s="169" t="s">
        <v>3952</v>
      </c>
      <c r="C1797" s="169" t="s">
        <v>3953</v>
      </c>
      <c r="D1797" s="170" t="s">
        <v>394</v>
      </c>
      <c r="E1797" s="171" t="s">
        <v>3963</v>
      </c>
    </row>
    <row r="1798" spans="1:5" x14ac:dyDescent="0.2">
      <c r="A1798" s="169" t="s">
        <v>3923</v>
      </c>
      <c r="B1798" s="169" t="s">
        <v>3952</v>
      </c>
      <c r="C1798" s="169" t="s">
        <v>3953</v>
      </c>
      <c r="D1798" s="170" t="s">
        <v>394</v>
      </c>
      <c r="E1798" s="171" t="s">
        <v>3961</v>
      </c>
    </row>
    <row r="1799" spans="1:5" x14ac:dyDescent="0.2">
      <c r="A1799" s="169" t="s">
        <v>3923</v>
      </c>
      <c r="B1799" s="169" t="s">
        <v>1226</v>
      </c>
      <c r="C1799" s="169" t="s">
        <v>1232</v>
      </c>
      <c r="D1799" s="170" t="s">
        <v>394</v>
      </c>
      <c r="E1799" s="171" t="s">
        <v>3964</v>
      </c>
    </row>
    <row r="1800" spans="1:5" x14ac:dyDescent="0.2">
      <c r="A1800" s="169" t="s">
        <v>3923</v>
      </c>
      <c r="B1800" s="169" t="s">
        <v>1226</v>
      </c>
      <c r="C1800" s="169" t="s">
        <v>1232</v>
      </c>
      <c r="D1800" s="170" t="s">
        <v>394</v>
      </c>
      <c r="E1800" s="171" t="s">
        <v>3960</v>
      </c>
    </row>
    <row r="1801" spans="1:5" x14ac:dyDescent="0.2">
      <c r="A1801" s="169" t="s">
        <v>3923</v>
      </c>
      <c r="B1801" s="169" t="s">
        <v>1226</v>
      </c>
      <c r="C1801" s="169" t="s">
        <v>1232</v>
      </c>
      <c r="D1801" s="170" t="s">
        <v>394</v>
      </c>
      <c r="E1801" s="171" t="s">
        <v>3963</v>
      </c>
    </row>
    <row r="1802" spans="1:5" x14ac:dyDescent="0.2">
      <c r="A1802" s="169" t="s">
        <v>3923</v>
      </c>
      <c r="B1802" s="169" t="s">
        <v>1226</v>
      </c>
      <c r="C1802" s="169" t="s">
        <v>1232</v>
      </c>
      <c r="D1802" s="170" t="s">
        <v>394</v>
      </c>
      <c r="E1802" s="171" t="s">
        <v>3961</v>
      </c>
    </row>
    <row r="1803" spans="1:5" x14ac:dyDescent="0.2">
      <c r="A1803" s="169" t="s">
        <v>3923</v>
      </c>
      <c r="B1803" s="169" t="s">
        <v>2466</v>
      </c>
      <c r="C1803" s="169" t="s">
        <v>1592</v>
      </c>
      <c r="D1803" s="170" t="s">
        <v>394</v>
      </c>
      <c r="E1803" s="171" t="s">
        <v>3964</v>
      </c>
    </row>
    <row r="1804" spans="1:5" x14ac:dyDescent="0.2">
      <c r="A1804" s="169" t="s">
        <v>3923</v>
      </c>
      <c r="B1804" s="169" t="s">
        <v>2466</v>
      </c>
      <c r="C1804" s="169" t="s">
        <v>1592</v>
      </c>
      <c r="D1804" s="170" t="s">
        <v>394</v>
      </c>
      <c r="E1804" s="171" t="s">
        <v>3960</v>
      </c>
    </row>
    <row r="1805" spans="1:5" x14ac:dyDescent="0.2">
      <c r="A1805" s="169" t="s">
        <v>3923</v>
      </c>
      <c r="B1805" s="169" t="s">
        <v>2466</v>
      </c>
      <c r="C1805" s="169" t="s">
        <v>1592</v>
      </c>
      <c r="D1805" s="170" t="s">
        <v>394</v>
      </c>
      <c r="E1805" s="171" t="s">
        <v>3963</v>
      </c>
    </row>
    <row r="1806" spans="1:5" x14ac:dyDescent="0.2">
      <c r="A1806" s="169" t="s">
        <v>3923</v>
      </c>
      <c r="B1806" s="169" t="s">
        <v>2466</v>
      </c>
      <c r="C1806" s="169" t="s">
        <v>1592</v>
      </c>
      <c r="D1806" s="170" t="s">
        <v>394</v>
      </c>
      <c r="E1806" s="171" t="s">
        <v>3961</v>
      </c>
    </row>
    <row r="1807" spans="1:5" x14ac:dyDescent="0.2">
      <c r="A1807" s="169" t="s">
        <v>3923</v>
      </c>
      <c r="B1807" s="169" t="s">
        <v>1874</v>
      </c>
      <c r="C1807" s="169" t="s">
        <v>1875</v>
      </c>
      <c r="D1807" s="170" t="s">
        <v>394</v>
      </c>
      <c r="E1807" s="171" t="s">
        <v>3964</v>
      </c>
    </row>
    <row r="1808" spans="1:5" x14ac:dyDescent="0.2">
      <c r="A1808" s="169" t="s">
        <v>3923</v>
      </c>
      <c r="B1808" s="169" t="s">
        <v>1874</v>
      </c>
      <c r="C1808" s="169" t="s">
        <v>1875</v>
      </c>
      <c r="D1808" s="170" t="s">
        <v>394</v>
      </c>
      <c r="E1808" s="171" t="s">
        <v>3960</v>
      </c>
    </row>
    <row r="1809" spans="1:5" x14ac:dyDescent="0.2">
      <c r="A1809" s="169" t="s">
        <v>3923</v>
      </c>
      <c r="B1809" s="169" t="s">
        <v>1874</v>
      </c>
      <c r="C1809" s="169" t="s">
        <v>1875</v>
      </c>
      <c r="D1809" s="170" t="s">
        <v>394</v>
      </c>
      <c r="E1809" s="171" t="s">
        <v>3963</v>
      </c>
    </row>
    <row r="1810" spans="1:5" x14ac:dyDescent="0.2">
      <c r="A1810" s="169" t="s">
        <v>3923</v>
      </c>
      <c r="B1810" s="169" t="s">
        <v>1874</v>
      </c>
      <c r="C1810" s="169" t="s">
        <v>1875</v>
      </c>
      <c r="D1810" s="170" t="s">
        <v>394</v>
      </c>
      <c r="E1810" s="171" t="s">
        <v>3961</v>
      </c>
    </row>
    <row r="1811" spans="1:5" x14ac:dyDescent="0.2">
      <c r="A1811" s="169" t="s">
        <v>3923</v>
      </c>
      <c r="B1811" s="169" t="s">
        <v>1874</v>
      </c>
      <c r="C1811" s="169" t="s">
        <v>1875</v>
      </c>
      <c r="D1811" s="170" t="s">
        <v>394</v>
      </c>
      <c r="E1811" s="171" t="s">
        <v>3965</v>
      </c>
    </row>
    <row r="1812" spans="1:5" x14ac:dyDescent="0.2">
      <c r="A1812" s="169" t="s">
        <v>3923</v>
      </c>
      <c r="B1812" s="169" t="s">
        <v>3289</v>
      </c>
      <c r="C1812" s="169" t="s">
        <v>3290</v>
      </c>
      <c r="D1812" s="170" t="s">
        <v>394</v>
      </c>
      <c r="E1812" s="171" t="s">
        <v>3963</v>
      </c>
    </row>
    <row r="1813" spans="1:5" x14ac:dyDescent="0.2">
      <c r="A1813" s="169" t="s">
        <v>3923</v>
      </c>
      <c r="B1813" s="169" t="s">
        <v>3289</v>
      </c>
      <c r="C1813" s="169" t="s">
        <v>3290</v>
      </c>
      <c r="D1813" s="170" t="s">
        <v>394</v>
      </c>
      <c r="E1813" s="171" t="s">
        <v>3961</v>
      </c>
    </row>
    <row r="1814" spans="1:5" x14ac:dyDescent="0.2">
      <c r="A1814" s="169" t="s">
        <v>3923</v>
      </c>
      <c r="B1814" s="169" t="s">
        <v>1882</v>
      </c>
      <c r="C1814" s="169" t="s">
        <v>1883</v>
      </c>
      <c r="D1814" s="170" t="s">
        <v>394</v>
      </c>
      <c r="E1814" s="171" t="s">
        <v>3964</v>
      </c>
    </row>
    <row r="1815" spans="1:5" x14ac:dyDescent="0.2">
      <c r="A1815" s="169" t="s">
        <v>3923</v>
      </c>
      <c r="B1815" s="169" t="s">
        <v>1882</v>
      </c>
      <c r="C1815" s="169" t="s">
        <v>1883</v>
      </c>
      <c r="D1815" s="170" t="s">
        <v>394</v>
      </c>
      <c r="E1815" s="171" t="s">
        <v>3960</v>
      </c>
    </row>
    <row r="1816" spans="1:5" x14ac:dyDescent="0.2">
      <c r="A1816" s="169" t="s">
        <v>3923</v>
      </c>
      <c r="B1816" s="169" t="s">
        <v>1882</v>
      </c>
      <c r="C1816" s="169" t="s">
        <v>1883</v>
      </c>
      <c r="D1816" s="170" t="s">
        <v>394</v>
      </c>
      <c r="E1816" s="171" t="s">
        <v>3963</v>
      </c>
    </row>
    <row r="1817" spans="1:5" x14ac:dyDescent="0.2">
      <c r="A1817" s="169" t="s">
        <v>3923</v>
      </c>
      <c r="B1817" s="169" t="s">
        <v>1882</v>
      </c>
      <c r="C1817" s="169" t="s">
        <v>1883</v>
      </c>
      <c r="D1817" s="170" t="s">
        <v>394</v>
      </c>
      <c r="E1817" s="171" t="s">
        <v>3961</v>
      </c>
    </row>
    <row r="1818" spans="1:5" x14ac:dyDescent="0.2">
      <c r="A1818" s="169" t="s">
        <v>3923</v>
      </c>
      <c r="B1818" s="169" t="s">
        <v>1137</v>
      </c>
      <c r="C1818" s="169" t="s">
        <v>692</v>
      </c>
      <c r="D1818" s="170" t="s">
        <v>394</v>
      </c>
      <c r="E1818" s="171" t="s">
        <v>3964</v>
      </c>
    </row>
    <row r="1819" spans="1:5" x14ac:dyDescent="0.2">
      <c r="A1819" s="169" t="s">
        <v>3923</v>
      </c>
      <c r="B1819" s="169" t="s">
        <v>1137</v>
      </c>
      <c r="C1819" s="169" t="s">
        <v>692</v>
      </c>
      <c r="D1819" s="170" t="s">
        <v>394</v>
      </c>
      <c r="E1819" s="171" t="s">
        <v>3962</v>
      </c>
    </row>
    <row r="1820" spans="1:5" x14ac:dyDescent="0.2">
      <c r="A1820" s="169" t="s">
        <v>3923</v>
      </c>
      <c r="B1820" s="169" t="s">
        <v>1137</v>
      </c>
      <c r="C1820" s="169" t="s">
        <v>692</v>
      </c>
      <c r="D1820" s="170" t="s">
        <v>394</v>
      </c>
      <c r="E1820" s="171" t="s">
        <v>3960</v>
      </c>
    </row>
    <row r="1821" spans="1:5" x14ac:dyDescent="0.2">
      <c r="A1821" s="169" t="s">
        <v>3923</v>
      </c>
      <c r="B1821" s="169" t="s">
        <v>1137</v>
      </c>
      <c r="C1821" s="169" t="s">
        <v>692</v>
      </c>
      <c r="D1821" s="170" t="s">
        <v>394</v>
      </c>
      <c r="E1821" s="171" t="s">
        <v>3967</v>
      </c>
    </row>
    <row r="1822" spans="1:5" x14ac:dyDescent="0.2">
      <c r="A1822" s="169" t="s">
        <v>3923</v>
      </c>
      <c r="B1822" s="169" t="s">
        <v>1137</v>
      </c>
      <c r="C1822" s="169" t="s">
        <v>692</v>
      </c>
      <c r="D1822" s="170" t="s">
        <v>394</v>
      </c>
      <c r="E1822" s="171" t="s">
        <v>3963</v>
      </c>
    </row>
    <row r="1823" spans="1:5" x14ac:dyDescent="0.2">
      <c r="A1823" s="169" t="s">
        <v>3923</v>
      </c>
      <c r="B1823" s="169" t="s">
        <v>1137</v>
      </c>
      <c r="C1823" s="169" t="s">
        <v>692</v>
      </c>
      <c r="D1823" s="170" t="s">
        <v>394</v>
      </c>
      <c r="E1823" s="171" t="s">
        <v>3961</v>
      </c>
    </row>
    <row r="1824" spans="1:5" x14ac:dyDescent="0.2">
      <c r="A1824" s="169" t="s">
        <v>3923</v>
      </c>
      <c r="B1824" s="169" t="s">
        <v>3955</v>
      </c>
      <c r="C1824" s="169" t="s">
        <v>3956</v>
      </c>
      <c r="D1824" s="170" t="s">
        <v>394</v>
      </c>
      <c r="E1824" s="171" t="s">
        <v>3963</v>
      </c>
    </row>
    <row r="1825" spans="1:5" x14ac:dyDescent="0.2">
      <c r="A1825" s="169" t="s">
        <v>3923</v>
      </c>
      <c r="B1825" s="169" t="s">
        <v>3955</v>
      </c>
      <c r="C1825" s="169" t="s">
        <v>3956</v>
      </c>
      <c r="D1825" s="170" t="s">
        <v>394</v>
      </c>
      <c r="E1825" s="171" t="s">
        <v>3961</v>
      </c>
    </row>
    <row r="1826" spans="1:5" x14ac:dyDescent="0.2">
      <c r="A1826" s="169" t="s">
        <v>3923</v>
      </c>
      <c r="B1826" s="169" t="s">
        <v>2467</v>
      </c>
      <c r="C1826" s="169" t="s">
        <v>1366</v>
      </c>
      <c r="D1826" s="170" t="s">
        <v>394</v>
      </c>
      <c r="E1826" s="171" t="s">
        <v>3964</v>
      </c>
    </row>
    <row r="1827" spans="1:5" x14ac:dyDescent="0.2">
      <c r="A1827" s="169" t="s">
        <v>3923</v>
      </c>
      <c r="B1827" s="169" t="s">
        <v>2467</v>
      </c>
      <c r="C1827" s="169" t="s">
        <v>1366</v>
      </c>
      <c r="D1827" s="170" t="s">
        <v>394</v>
      </c>
      <c r="E1827" s="171" t="s">
        <v>3960</v>
      </c>
    </row>
    <row r="1828" spans="1:5" x14ac:dyDescent="0.2">
      <c r="A1828" s="169" t="s">
        <v>3923</v>
      </c>
      <c r="B1828" s="169" t="s">
        <v>2467</v>
      </c>
      <c r="C1828" s="169" t="s">
        <v>1366</v>
      </c>
      <c r="D1828" s="170" t="s">
        <v>394</v>
      </c>
      <c r="E1828" s="171" t="s">
        <v>3963</v>
      </c>
    </row>
    <row r="1829" spans="1:5" x14ac:dyDescent="0.2">
      <c r="A1829" s="169" t="s">
        <v>3923</v>
      </c>
      <c r="B1829" s="169" t="s">
        <v>2467</v>
      </c>
      <c r="C1829" s="169" t="s">
        <v>1366</v>
      </c>
      <c r="D1829" s="170" t="s">
        <v>394</v>
      </c>
      <c r="E1829" s="171" t="s">
        <v>3961</v>
      </c>
    </row>
    <row r="1830" spans="1:5" x14ac:dyDescent="0.2">
      <c r="A1830" s="169" t="s">
        <v>3923</v>
      </c>
      <c r="B1830" s="169" t="s">
        <v>3330</v>
      </c>
      <c r="C1830" s="169" t="s">
        <v>265</v>
      </c>
      <c r="D1830" s="170" t="s">
        <v>394</v>
      </c>
      <c r="E1830" s="171" t="s">
        <v>3962</v>
      </c>
    </row>
    <row r="1831" spans="1:5" x14ac:dyDescent="0.2">
      <c r="A1831" s="169" t="s">
        <v>3923</v>
      </c>
      <c r="B1831" s="169" t="s">
        <v>3330</v>
      </c>
      <c r="C1831" s="169" t="s">
        <v>265</v>
      </c>
      <c r="D1831" s="170" t="s">
        <v>394</v>
      </c>
      <c r="E1831" s="171" t="s">
        <v>3960</v>
      </c>
    </row>
    <row r="1832" spans="1:5" x14ac:dyDescent="0.2">
      <c r="A1832" s="169" t="s">
        <v>3923</v>
      </c>
      <c r="B1832" s="169" t="s">
        <v>3330</v>
      </c>
      <c r="C1832" s="169" t="s">
        <v>265</v>
      </c>
      <c r="D1832" s="170" t="s">
        <v>394</v>
      </c>
      <c r="E1832" s="171" t="s">
        <v>3963</v>
      </c>
    </row>
    <row r="1833" spans="1:5" x14ac:dyDescent="0.2">
      <c r="A1833" s="169" t="s">
        <v>3923</v>
      </c>
      <c r="B1833" s="169" t="s">
        <v>3330</v>
      </c>
      <c r="C1833" s="169" t="s">
        <v>265</v>
      </c>
      <c r="D1833" s="170" t="s">
        <v>394</v>
      </c>
      <c r="E1833" s="171" t="s">
        <v>3961</v>
      </c>
    </row>
    <row r="1834" spans="1:5" x14ac:dyDescent="0.2">
      <c r="A1834" s="169" t="s">
        <v>3923</v>
      </c>
      <c r="B1834" s="169" t="s">
        <v>3490</v>
      </c>
      <c r="C1834" s="169" t="s">
        <v>1734</v>
      </c>
      <c r="D1834" s="170" t="s">
        <v>394</v>
      </c>
      <c r="E1834" s="171" t="s">
        <v>3964</v>
      </c>
    </row>
    <row r="1835" spans="1:5" x14ac:dyDescent="0.2">
      <c r="A1835" s="169" t="s">
        <v>3923</v>
      </c>
      <c r="B1835" s="169" t="s">
        <v>3490</v>
      </c>
      <c r="C1835" s="169" t="s">
        <v>1734</v>
      </c>
      <c r="D1835" s="170" t="s">
        <v>394</v>
      </c>
      <c r="E1835" s="171" t="s">
        <v>3960</v>
      </c>
    </row>
    <row r="1836" spans="1:5" x14ac:dyDescent="0.2">
      <c r="A1836" s="169" t="s">
        <v>3923</v>
      </c>
      <c r="B1836" s="169" t="s">
        <v>3490</v>
      </c>
      <c r="C1836" s="169" t="s">
        <v>1734</v>
      </c>
      <c r="D1836" s="170" t="s">
        <v>394</v>
      </c>
      <c r="E1836" s="171" t="s">
        <v>3963</v>
      </c>
    </row>
    <row r="1837" spans="1:5" x14ac:dyDescent="0.2">
      <c r="A1837" s="169" t="s">
        <v>3923</v>
      </c>
      <c r="B1837" s="169" t="s">
        <v>3490</v>
      </c>
      <c r="C1837" s="169" t="s">
        <v>1734</v>
      </c>
      <c r="D1837" s="170" t="s">
        <v>394</v>
      </c>
      <c r="E1837" s="171" t="s">
        <v>3961</v>
      </c>
    </row>
    <row r="1838" spans="1:5" x14ac:dyDescent="0.2">
      <c r="A1838" s="169" t="s">
        <v>3923</v>
      </c>
      <c r="B1838" s="169" t="s">
        <v>3331</v>
      </c>
      <c r="C1838" s="169" t="s">
        <v>111</v>
      </c>
      <c r="D1838" s="170" t="s">
        <v>394</v>
      </c>
      <c r="E1838" s="171" t="s">
        <v>3964</v>
      </c>
    </row>
    <row r="1839" spans="1:5" x14ac:dyDescent="0.2">
      <c r="A1839" s="169" t="s">
        <v>3923</v>
      </c>
      <c r="B1839" s="169" t="s">
        <v>3331</v>
      </c>
      <c r="C1839" s="169" t="s">
        <v>111</v>
      </c>
      <c r="D1839" s="170" t="s">
        <v>394</v>
      </c>
      <c r="E1839" s="171" t="s">
        <v>3962</v>
      </c>
    </row>
    <row r="1840" spans="1:5" x14ac:dyDescent="0.2">
      <c r="A1840" s="169" t="s">
        <v>3923</v>
      </c>
      <c r="B1840" s="169" t="s">
        <v>3331</v>
      </c>
      <c r="C1840" s="169" t="s">
        <v>111</v>
      </c>
      <c r="D1840" s="170" t="s">
        <v>394</v>
      </c>
      <c r="E1840" s="171" t="s">
        <v>3960</v>
      </c>
    </row>
    <row r="1841" spans="1:5" x14ac:dyDescent="0.2">
      <c r="A1841" s="169" t="s">
        <v>3923</v>
      </c>
      <c r="B1841" s="169" t="s">
        <v>3331</v>
      </c>
      <c r="C1841" s="169" t="s">
        <v>111</v>
      </c>
      <c r="D1841" s="170" t="s">
        <v>394</v>
      </c>
      <c r="E1841" s="171" t="s">
        <v>3963</v>
      </c>
    </row>
    <row r="1842" spans="1:5" x14ac:dyDescent="0.2">
      <c r="A1842" s="169" t="s">
        <v>3923</v>
      </c>
      <c r="B1842" s="169" t="s">
        <v>3331</v>
      </c>
      <c r="C1842" s="169" t="s">
        <v>111</v>
      </c>
      <c r="D1842" s="170" t="s">
        <v>394</v>
      </c>
      <c r="E1842" s="171" t="s">
        <v>3961</v>
      </c>
    </row>
    <row r="1843" spans="1:5" x14ac:dyDescent="0.2">
      <c r="A1843" s="169" t="s">
        <v>3923</v>
      </c>
      <c r="B1843" s="169" t="s">
        <v>638</v>
      </c>
      <c r="C1843" s="169" t="s">
        <v>266</v>
      </c>
      <c r="D1843" s="170" t="s">
        <v>394</v>
      </c>
      <c r="E1843" s="171" t="s">
        <v>3964</v>
      </c>
    </row>
    <row r="1844" spans="1:5" x14ac:dyDescent="0.2">
      <c r="A1844" s="169" t="s">
        <v>3923</v>
      </c>
      <c r="B1844" s="169" t="s">
        <v>638</v>
      </c>
      <c r="C1844" s="169" t="s">
        <v>266</v>
      </c>
      <c r="D1844" s="170" t="s">
        <v>394</v>
      </c>
      <c r="E1844" s="171" t="s">
        <v>3962</v>
      </c>
    </row>
    <row r="1845" spans="1:5" x14ac:dyDescent="0.2">
      <c r="A1845" s="169" t="s">
        <v>3923</v>
      </c>
      <c r="B1845" s="169" t="s">
        <v>638</v>
      </c>
      <c r="C1845" s="169" t="s">
        <v>266</v>
      </c>
      <c r="D1845" s="170" t="s">
        <v>394</v>
      </c>
      <c r="E1845" s="171" t="s">
        <v>3960</v>
      </c>
    </row>
    <row r="1846" spans="1:5" x14ac:dyDescent="0.2">
      <c r="A1846" s="169" t="s">
        <v>3923</v>
      </c>
      <c r="B1846" s="169" t="s">
        <v>638</v>
      </c>
      <c r="C1846" s="169" t="s">
        <v>266</v>
      </c>
      <c r="D1846" s="170" t="s">
        <v>394</v>
      </c>
      <c r="E1846" s="171" t="s">
        <v>3963</v>
      </c>
    </row>
    <row r="1847" spans="1:5" x14ac:dyDescent="0.2">
      <c r="A1847" s="169" t="s">
        <v>3923</v>
      </c>
      <c r="B1847" s="169" t="s">
        <v>638</v>
      </c>
      <c r="C1847" s="169" t="s">
        <v>266</v>
      </c>
      <c r="D1847" s="170" t="s">
        <v>394</v>
      </c>
      <c r="E1847" s="171" t="s">
        <v>3961</v>
      </c>
    </row>
    <row r="1848" spans="1:5" x14ac:dyDescent="0.2">
      <c r="A1848" s="169" t="s">
        <v>3923</v>
      </c>
      <c r="B1848" s="169" t="s">
        <v>2468</v>
      </c>
      <c r="C1848" s="169" t="s">
        <v>114</v>
      </c>
      <c r="D1848" s="170" t="s">
        <v>394</v>
      </c>
      <c r="E1848" s="171" t="s">
        <v>3964</v>
      </c>
    </row>
    <row r="1849" spans="1:5" x14ac:dyDescent="0.2">
      <c r="A1849" s="169" t="s">
        <v>3923</v>
      </c>
      <c r="B1849" s="169" t="s">
        <v>2468</v>
      </c>
      <c r="C1849" s="169" t="s">
        <v>114</v>
      </c>
      <c r="D1849" s="170" t="s">
        <v>394</v>
      </c>
      <c r="E1849" s="171" t="s">
        <v>3960</v>
      </c>
    </row>
    <row r="1850" spans="1:5" x14ac:dyDescent="0.2">
      <c r="A1850" s="169" t="s">
        <v>3923</v>
      </c>
      <c r="B1850" s="169" t="s">
        <v>2468</v>
      </c>
      <c r="C1850" s="169" t="s">
        <v>114</v>
      </c>
      <c r="D1850" s="170" t="s">
        <v>394</v>
      </c>
      <c r="E1850" s="171" t="s">
        <v>3963</v>
      </c>
    </row>
    <row r="1851" spans="1:5" x14ac:dyDescent="0.2">
      <c r="A1851" s="169" t="s">
        <v>3923</v>
      </c>
      <c r="B1851" s="169" t="s">
        <v>2468</v>
      </c>
      <c r="C1851" s="169" t="s">
        <v>114</v>
      </c>
      <c r="D1851" s="170" t="s">
        <v>394</v>
      </c>
      <c r="E1851" s="171" t="s">
        <v>3961</v>
      </c>
    </row>
    <row r="1852" spans="1:5" x14ac:dyDescent="0.2">
      <c r="A1852" s="169" t="s">
        <v>3923</v>
      </c>
      <c r="B1852" s="169" t="s">
        <v>1138</v>
      </c>
      <c r="C1852" s="169" t="s">
        <v>975</v>
      </c>
      <c r="D1852" s="170" t="s">
        <v>394</v>
      </c>
      <c r="E1852" s="171" t="s">
        <v>3964</v>
      </c>
    </row>
    <row r="1853" spans="1:5" x14ac:dyDescent="0.2">
      <c r="A1853" s="169" t="s">
        <v>3923</v>
      </c>
      <c r="B1853" s="169" t="s">
        <v>1138</v>
      </c>
      <c r="C1853" s="169" t="s">
        <v>975</v>
      </c>
      <c r="D1853" s="170" t="s">
        <v>394</v>
      </c>
      <c r="E1853" s="171" t="s">
        <v>3960</v>
      </c>
    </row>
    <row r="1854" spans="1:5" x14ac:dyDescent="0.2">
      <c r="A1854" s="169" t="s">
        <v>3923</v>
      </c>
      <c r="B1854" s="169" t="s">
        <v>1138</v>
      </c>
      <c r="C1854" s="169" t="s">
        <v>975</v>
      </c>
      <c r="D1854" s="170" t="s">
        <v>394</v>
      </c>
      <c r="E1854" s="171" t="s">
        <v>3963</v>
      </c>
    </row>
    <row r="1855" spans="1:5" x14ac:dyDescent="0.2">
      <c r="A1855" s="169" t="s">
        <v>3923</v>
      </c>
      <c r="B1855" s="169" t="s">
        <v>1138</v>
      </c>
      <c r="C1855" s="169" t="s">
        <v>975</v>
      </c>
      <c r="D1855" s="170" t="s">
        <v>394</v>
      </c>
      <c r="E1855" s="171" t="s">
        <v>3961</v>
      </c>
    </row>
    <row r="1856" spans="1:5" x14ac:dyDescent="0.2">
      <c r="A1856" s="169" t="s">
        <v>3923</v>
      </c>
      <c r="B1856" s="169" t="s">
        <v>1066</v>
      </c>
      <c r="C1856" s="169" t="s">
        <v>1069</v>
      </c>
      <c r="D1856" s="170" t="s">
        <v>394</v>
      </c>
      <c r="E1856" s="171" t="s">
        <v>3962</v>
      </c>
    </row>
    <row r="1857" spans="1:5" x14ac:dyDescent="0.2">
      <c r="A1857" s="169" t="s">
        <v>3923</v>
      </c>
      <c r="B1857" s="169" t="s">
        <v>1066</v>
      </c>
      <c r="C1857" s="169" t="s">
        <v>1069</v>
      </c>
      <c r="D1857" s="170" t="s">
        <v>394</v>
      </c>
      <c r="E1857" s="171" t="s">
        <v>3960</v>
      </c>
    </row>
    <row r="1858" spans="1:5" x14ac:dyDescent="0.2">
      <c r="A1858" s="169" t="s">
        <v>3923</v>
      </c>
      <c r="B1858" s="169" t="s">
        <v>1066</v>
      </c>
      <c r="C1858" s="169" t="s">
        <v>1069</v>
      </c>
      <c r="D1858" s="170" t="s">
        <v>394</v>
      </c>
      <c r="E1858" s="171" t="s">
        <v>3961</v>
      </c>
    </row>
    <row r="1859" spans="1:5" x14ac:dyDescent="0.2">
      <c r="A1859" s="169" t="s">
        <v>3923</v>
      </c>
      <c r="B1859" s="169" t="s">
        <v>604</v>
      </c>
      <c r="C1859" s="169" t="s">
        <v>415</v>
      </c>
      <c r="D1859" s="170" t="s">
        <v>394</v>
      </c>
      <c r="E1859" s="171" t="s">
        <v>3964</v>
      </c>
    </row>
    <row r="1860" spans="1:5" x14ac:dyDescent="0.2">
      <c r="A1860" s="169" t="s">
        <v>3923</v>
      </c>
      <c r="B1860" s="169" t="s">
        <v>604</v>
      </c>
      <c r="C1860" s="169" t="s">
        <v>415</v>
      </c>
      <c r="D1860" s="170" t="s">
        <v>394</v>
      </c>
      <c r="E1860" s="171" t="s">
        <v>3962</v>
      </c>
    </row>
    <row r="1861" spans="1:5" x14ac:dyDescent="0.2">
      <c r="A1861" s="169" t="s">
        <v>3923</v>
      </c>
      <c r="B1861" s="169" t="s">
        <v>604</v>
      </c>
      <c r="C1861" s="169" t="s">
        <v>415</v>
      </c>
      <c r="D1861" s="170" t="s">
        <v>394</v>
      </c>
      <c r="E1861" s="171" t="s">
        <v>3960</v>
      </c>
    </row>
    <row r="1862" spans="1:5" x14ac:dyDescent="0.2">
      <c r="A1862" s="169" t="s">
        <v>3923</v>
      </c>
      <c r="B1862" s="169" t="s">
        <v>604</v>
      </c>
      <c r="C1862" s="169" t="s">
        <v>415</v>
      </c>
      <c r="D1862" s="170" t="s">
        <v>394</v>
      </c>
      <c r="E1862" s="171" t="s">
        <v>3963</v>
      </c>
    </row>
    <row r="1863" spans="1:5" x14ac:dyDescent="0.2">
      <c r="A1863" s="169" t="s">
        <v>3923</v>
      </c>
      <c r="B1863" s="169" t="s">
        <v>604</v>
      </c>
      <c r="C1863" s="169" t="s">
        <v>415</v>
      </c>
      <c r="D1863" s="170" t="s">
        <v>394</v>
      </c>
      <c r="E1863" s="171" t="s">
        <v>3961</v>
      </c>
    </row>
    <row r="1864" spans="1:5" x14ac:dyDescent="0.2">
      <c r="A1864" s="169" t="s">
        <v>3923</v>
      </c>
      <c r="B1864" s="169" t="s">
        <v>3522</v>
      </c>
      <c r="C1864" s="169" t="s">
        <v>1738</v>
      </c>
      <c r="D1864" s="170" t="s">
        <v>394</v>
      </c>
      <c r="E1864" s="171" t="s">
        <v>3963</v>
      </c>
    </row>
    <row r="1865" spans="1:5" x14ac:dyDescent="0.2">
      <c r="A1865" s="169" t="s">
        <v>3923</v>
      </c>
      <c r="B1865" s="169" t="s">
        <v>3522</v>
      </c>
      <c r="C1865" s="169" t="s">
        <v>1738</v>
      </c>
      <c r="D1865" s="170" t="s">
        <v>394</v>
      </c>
      <c r="E1865" s="171" t="s">
        <v>3961</v>
      </c>
    </row>
    <row r="1866" spans="1:5" x14ac:dyDescent="0.2">
      <c r="A1866" s="169" t="s">
        <v>3923</v>
      </c>
      <c r="B1866" s="169" t="s">
        <v>2469</v>
      </c>
      <c r="C1866" s="169" t="s">
        <v>1742</v>
      </c>
      <c r="D1866" s="170" t="s">
        <v>394</v>
      </c>
      <c r="E1866" s="171" t="s">
        <v>3960</v>
      </c>
    </row>
    <row r="1867" spans="1:5" x14ac:dyDescent="0.2">
      <c r="A1867" s="169" t="s">
        <v>3923</v>
      </c>
      <c r="B1867" s="169" t="s">
        <v>2469</v>
      </c>
      <c r="C1867" s="169" t="s">
        <v>1742</v>
      </c>
      <c r="D1867" s="170" t="s">
        <v>394</v>
      </c>
      <c r="E1867" s="171" t="s">
        <v>3963</v>
      </c>
    </row>
    <row r="1868" spans="1:5" x14ac:dyDescent="0.2">
      <c r="A1868" s="169" t="s">
        <v>3923</v>
      </c>
      <c r="B1868" s="169" t="s">
        <v>2469</v>
      </c>
      <c r="C1868" s="169" t="s">
        <v>1742</v>
      </c>
      <c r="D1868" s="170" t="s">
        <v>394</v>
      </c>
      <c r="E1868" s="171" t="s">
        <v>3961</v>
      </c>
    </row>
    <row r="1869" spans="1:5" x14ac:dyDescent="0.2">
      <c r="A1869" s="169" t="s">
        <v>3923</v>
      </c>
      <c r="B1869" s="169" t="s">
        <v>2470</v>
      </c>
      <c r="C1869" s="169" t="s">
        <v>826</v>
      </c>
      <c r="D1869" s="170" t="s">
        <v>394</v>
      </c>
      <c r="E1869" s="171" t="s">
        <v>3960</v>
      </c>
    </row>
    <row r="1870" spans="1:5" x14ac:dyDescent="0.2">
      <c r="A1870" s="169" t="s">
        <v>3923</v>
      </c>
      <c r="B1870" s="169" t="s">
        <v>2470</v>
      </c>
      <c r="C1870" s="169" t="s">
        <v>826</v>
      </c>
      <c r="D1870" s="170" t="s">
        <v>394</v>
      </c>
      <c r="E1870" s="171" t="s">
        <v>3963</v>
      </c>
    </row>
    <row r="1871" spans="1:5" x14ac:dyDescent="0.2">
      <c r="A1871" s="169" t="s">
        <v>3923</v>
      </c>
      <c r="B1871" s="169" t="s">
        <v>2470</v>
      </c>
      <c r="C1871" s="169" t="s">
        <v>826</v>
      </c>
      <c r="D1871" s="170" t="s">
        <v>394</v>
      </c>
      <c r="E1871" s="171" t="s">
        <v>3961</v>
      </c>
    </row>
    <row r="1872" spans="1:5" x14ac:dyDescent="0.2">
      <c r="A1872" s="169" t="s">
        <v>3923</v>
      </c>
      <c r="B1872" s="169" t="s">
        <v>2471</v>
      </c>
      <c r="C1872" s="169" t="s">
        <v>1145</v>
      </c>
      <c r="D1872" s="170" t="s">
        <v>394</v>
      </c>
      <c r="E1872" s="171" t="s">
        <v>3960</v>
      </c>
    </row>
    <row r="1873" spans="1:5" x14ac:dyDescent="0.2">
      <c r="A1873" s="169" t="s">
        <v>3923</v>
      </c>
      <c r="B1873" s="169" t="s">
        <v>2471</v>
      </c>
      <c r="C1873" s="169" t="s">
        <v>1145</v>
      </c>
      <c r="D1873" s="170" t="s">
        <v>394</v>
      </c>
      <c r="E1873" s="171" t="s">
        <v>3963</v>
      </c>
    </row>
    <row r="1874" spans="1:5" x14ac:dyDescent="0.2">
      <c r="A1874" s="169" t="s">
        <v>3923</v>
      </c>
      <c r="B1874" s="169" t="s">
        <v>2471</v>
      </c>
      <c r="C1874" s="169" t="s">
        <v>1145</v>
      </c>
      <c r="D1874" s="170" t="s">
        <v>394</v>
      </c>
      <c r="E1874" s="171" t="s">
        <v>3961</v>
      </c>
    </row>
    <row r="1875" spans="1:5" x14ac:dyDescent="0.2">
      <c r="A1875" s="169" t="s">
        <v>3923</v>
      </c>
      <c r="B1875" s="169" t="s">
        <v>2472</v>
      </c>
      <c r="C1875" s="169" t="s">
        <v>827</v>
      </c>
      <c r="D1875" s="170" t="s">
        <v>394</v>
      </c>
      <c r="E1875" s="171" t="s">
        <v>3964</v>
      </c>
    </row>
    <row r="1876" spans="1:5" x14ac:dyDescent="0.2">
      <c r="A1876" s="169" t="s">
        <v>3923</v>
      </c>
      <c r="B1876" s="169" t="s">
        <v>2472</v>
      </c>
      <c r="C1876" s="169" t="s">
        <v>827</v>
      </c>
      <c r="D1876" s="170" t="s">
        <v>394</v>
      </c>
      <c r="E1876" s="171" t="s">
        <v>3960</v>
      </c>
    </row>
    <row r="1877" spans="1:5" x14ac:dyDescent="0.2">
      <c r="A1877" s="169" t="s">
        <v>3923</v>
      </c>
      <c r="B1877" s="169" t="s">
        <v>2472</v>
      </c>
      <c r="C1877" s="169" t="s">
        <v>827</v>
      </c>
      <c r="D1877" s="170" t="s">
        <v>394</v>
      </c>
      <c r="E1877" s="171" t="s">
        <v>3963</v>
      </c>
    </row>
    <row r="1878" spans="1:5" x14ac:dyDescent="0.2">
      <c r="A1878" s="169" t="s">
        <v>3923</v>
      </c>
      <c r="B1878" s="169" t="s">
        <v>2472</v>
      </c>
      <c r="C1878" s="169" t="s">
        <v>827</v>
      </c>
      <c r="D1878" s="170" t="s">
        <v>394</v>
      </c>
      <c r="E1878" s="171" t="s">
        <v>3961</v>
      </c>
    </row>
    <row r="1879" spans="1:5" x14ac:dyDescent="0.2">
      <c r="A1879" s="169" t="s">
        <v>3923</v>
      </c>
      <c r="B1879" s="169" t="s">
        <v>2473</v>
      </c>
      <c r="C1879" s="169" t="s">
        <v>963</v>
      </c>
      <c r="D1879" s="170" t="s">
        <v>394</v>
      </c>
      <c r="E1879" s="171" t="s">
        <v>3964</v>
      </c>
    </row>
    <row r="1880" spans="1:5" x14ac:dyDescent="0.2">
      <c r="A1880" s="169" t="s">
        <v>3923</v>
      </c>
      <c r="B1880" s="169" t="s">
        <v>2473</v>
      </c>
      <c r="C1880" s="169" t="s">
        <v>963</v>
      </c>
      <c r="D1880" s="170" t="s">
        <v>394</v>
      </c>
      <c r="E1880" s="171" t="s">
        <v>3960</v>
      </c>
    </row>
    <row r="1881" spans="1:5" x14ac:dyDescent="0.2">
      <c r="A1881" s="169" t="s">
        <v>3923</v>
      </c>
      <c r="B1881" s="169" t="s">
        <v>2473</v>
      </c>
      <c r="C1881" s="169" t="s">
        <v>963</v>
      </c>
      <c r="D1881" s="170" t="s">
        <v>394</v>
      </c>
      <c r="E1881" s="171" t="s">
        <v>3963</v>
      </c>
    </row>
    <row r="1882" spans="1:5" x14ac:dyDescent="0.2">
      <c r="A1882" s="169" t="s">
        <v>3923</v>
      </c>
      <c r="B1882" s="169" t="s">
        <v>2473</v>
      </c>
      <c r="C1882" s="169" t="s">
        <v>963</v>
      </c>
      <c r="D1882" s="170" t="s">
        <v>394</v>
      </c>
      <c r="E1882" s="171" t="s">
        <v>3961</v>
      </c>
    </row>
    <row r="1883" spans="1:5" x14ac:dyDescent="0.2">
      <c r="A1883" s="169" t="s">
        <v>3923</v>
      </c>
      <c r="B1883" s="169" t="s">
        <v>2474</v>
      </c>
      <c r="C1883" s="169" t="s">
        <v>828</v>
      </c>
      <c r="D1883" s="170" t="s">
        <v>394</v>
      </c>
      <c r="E1883" s="171" t="s">
        <v>3964</v>
      </c>
    </row>
    <row r="1884" spans="1:5" x14ac:dyDescent="0.2">
      <c r="A1884" s="169" t="s">
        <v>3923</v>
      </c>
      <c r="B1884" s="169" t="s">
        <v>2474</v>
      </c>
      <c r="C1884" s="169" t="s">
        <v>828</v>
      </c>
      <c r="D1884" s="170" t="s">
        <v>394</v>
      </c>
      <c r="E1884" s="171" t="s">
        <v>3960</v>
      </c>
    </row>
    <row r="1885" spans="1:5" x14ac:dyDescent="0.2">
      <c r="A1885" s="169" t="s">
        <v>3923</v>
      </c>
      <c r="B1885" s="169" t="s">
        <v>2474</v>
      </c>
      <c r="C1885" s="169" t="s">
        <v>828</v>
      </c>
      <c r="D1885" s="170" t="s">
        <v>394</v>
      </c>
      <c r="E1885" s="171" t="s">
        <v>3963</v>
      </c>
    </row>
    <row r="1886" spans="1:5" x14ac:dyDescent="0.2">
      <c r="A1886" s="169" t="s">
        <v>3923</v>
      </c>
      <c r="B1886" s="169" t="s">
        <v>2474</v>
      </c>
      <c r="C1886" s="169" t="s">
        <v>828</v>
      </c>
      <c r="D1886" s="170" t="s">
        <v>394</v>
      </c>
      <c r="E1886" s="171" t="s">
        <v>3961</v>
      </c>
    </row>
    <row r="1887" spans="1:5" x14ac:dyDescent="0.2">
      <c r="A1887" s="169" t="s">
        <v>3923</v>
      </c>
      <c r="B1887" s="169" t="s">
        <v>2475</v>
      </c>
      <c r="C1887" s="169" t="s">
        <v>829</v>
      </c>
      <c r="D1887" s="170" t="s">
        <v>394</v>
      </c>
      <c r="E1887" s="171" t="s">
        <v>3964</v>
      </c>
    </row>
    <row r="1888" spans="1:5" x14ac:dyDescent="0.2">
      <c r="A1888" s="169" t="s">
        <v>3923</v>
      </c>
      <c r="B1888" s="169" t="s">
        <v>2475</v>
      </c>
      <c r="C1888" s="169" t="s">
        <v>829</v>
      </c>
      <c r="D1888" s="170" t="s">
        <v>394</v>
      </c>
      <c r="E1888" s="171" t="s">
        <v>3960</v>
      </c>
    </row>
    <row r="1889" spans="1:5" x14ac:dyDescent="0.2">
      <c r="A1889" s="169" t="s">
        <v>3923</v>
      </c>
      <c r="B1889" s="169" t="s">
        <v>2475</v>
      </c>
      <c r="C1889" s="169" t="s">
        <v>829</v>
      </c>
      <c r="D1889" s="170" t="s">
        <v>394</v>
      </c>
      <c r="E1889" s="171" t="s">
        <v>3963</v>
      </c>
    </row>
    <row r="1890" spans="1:5" x14ac:dyDescent="0.2">
      <c r="A1890" s="169" t="s">
        <v>3923</v>
      </c>
      <c r="B1890" s="169" t="s">
        <v>2475</v>
      </c>
      <c r="C1890" s="169" t="s">
        <v>829</v>
      </c>
      <c r="D1890" s="170" t="s">
        <v>394</v>
      </c>
      <c r="E1890" s="171" t="s">
        <v>3961</v>
      </c>
    </row>
    <row r="1891" spans="1:5" x14ac:dyDescent="0.2">
      <c r="A1891" s="169" t="s">
        <v>3923</v>
      </c>
      <c r="B1891" s="169" t="s">
        <v>2476</v>
      </c>
      <c r="C1891" s="169" t="s">
        <v>1147</v>
      </c>
      <c r="D1891" s="170" t="s">
        <v>394</v>
      </c>
      <c r="E1891" s="171" t="s">
        <v>3960</v>
      </c>
    </row>
    <row r="1892" spans="1:5" x14ac:dyDescent="0.2">
      <c r="A1892" s="169" t="s">
        <v>3923</v>
      </c>
      <c r="B1892" s="169" t="s">
        <v>2476</v>
      </c>
      <c r="C1892" s="169" t="s">
        <v>1147</v>
      </c>
      <c r="D1892" s="170" t="s">
        <v>394</v>
      </c>
      <c r="E1892" s="171" t="s">
        <v>3963</v>
      </c>
    </row>
    <row r="1893" spans="1:5" x14ac:dyDescent="0.2">
      <c r="A1893" s="169" t="s">
        <v>3923</v>
      </c>
      <c r="B1893" s="169" t="s">
        <v>2476</v>
      </c>
      <c r="C1893" s="169" t="s">
        <v>1147</v>
      </c>
      <c r="D1893" s="170" t="s">
        <v>394</v>
      </c>
      <c r="E1893" s="171" t="s">
        <v>3961</v>
      </c>
    </row>
    <row r="1894" spans="1:5" x14ac:dyDescent="0.2">
      <c r="A1894" s="169" t="s">
        <v>3923</v>
      </c>
      <c r="B1894" s="169" t="s">
        <v>2477</v>
      </c>
      <c r="C1894" s="169" t="s">
        <v>830</v>
      </c>
      <c r="D1894" s="170" t="s">
        <v>394</v>
      </c>
      <c r="E1894" s="171" t="s">
        <v>3964</v>
      </c>
    </row>
    <row r="1895" spans="1:5" x14ac:dyDescent="0.2">
      <c r="A1895" s="169" t="s">
        <v>3923</v>
      </c>
      <c r="B1895" s="169" t="s">
        <v>2477</v>
      </c>
      <c r="C1895" s="169" t="s">
        <v>830</v>
      </c>
      <c r="D1895" s="170" t="s">
        <v>394</v>
      </c>
      <c r="E1895" s="171" t="s">
        <v>3960</v>
      </c>
    </row>
    <row r="1896" spans="1:5" x14ac:dyDescent="0.2">
      <c r="A1896" s="169" t="s">
        <v>3923</v>
      </c>
      <c r="B1896" s="169" t="s">
        <v>2477</v>
      </c>
      <c r="C1896" s="169" t="s">
        <v>830</v>
      </c>
      <c r="D1896" s="170" t="s">
        <v>394</v>
      </c>
      <c r="E1896" s="171" t="s">
        <v>3963</v>
      </c>
    </row>
    <row r="1897" spans="1:5" x14ac:dyDescent="0.2">
      <c r="A1897" s="169" t="s">
        <v>3923</v>
      </c>
      <c r="B1897" s="169" t="s">
        <v>2477</v>
      </c>
      <c r="C1897" s="169" t="s">
        <v>830</v>
      </c>
      <c r="D1897" s="170" t="s">
        <v>394</v>
      </c>
      <c r="E1897" s="171" t="s">
        <v>3961</v>
      </c>
    </row>
    <row r="1898" spans="1:5" x14ac:dyDescent="0.2">
      <c r="A1898" s="169" t="s">
        <v>3923</v>
      </c>
      <c r="B1898" s="169" t="s">
        <v>2478</v>
      </c>
      <c r="C1898" s="169" t="s">
        <v>1144</v>
      </c>
      <c r="D1898" s="170" t="s">
        <v>394</v>
      </c>
      <c r="E1898" s="171" t="s">
        <v>3960</v>
      </c>
    </row>
    <row r="1899" spans="1:5" x14ac:dyDescent="0.2">
      <c r="A1899" s="169" t="s">
        <v>3923</v>
      </c>
      <c r="B1899" s="169" t="s">
        <v>2478</v>
      </c>
      <c r="C1899" s="169" t="s">
        <v>1144</v>
      </c>
      <c r="D1899" s="170" t="s">
        <v>394</v>
      </c>
      <c r="E1899" s="171" t="s">
        <v>3963</v>
      </c>
    </row>
    <row r="1900" spans="1:5" x14ac:dyDescent="0.2">
      <c r="A1900" s="169" t="s">
        <v>3923</v>
      </c>
      <c r="B1900" s="169" t="s">
        <v>2478</v>
      </c>
      <c r="C1900" s="169" t="s">
        <v>1144</v>
      </c>
      <c r="D1900" s="170" t="s">
        <v>394</v>
      </c>
      <c r="E1900" s="171" t="s">
        <v>3961</v>
      </c>
    </row>
    <row r="1901" spans="1:5" x14ac:dyDescent="0.2">
      <c r="A1901" s="169" t="s">
        <v>3923</v>
      </c>
      <c r="B1901" s="169" t="s">
        <v>3266</v>
      </c>
      <c r="C1901" s="169" t="s">
        <v>3267</v>
      </c>
      <c r="D1901" s="170" t="s">
        <v>394</v>
      </c>
      <c r="E1901" s="171" t="s">
        <v>3960</v>
      </c>
    </row>
    <row r="1902" spans="1:5" x14ac:dyDescent="0.2">
      <c r="A1902" s="169" t="s">
        <v>3923</v>
      </c>
      <c r="B1902" s="169" t="s">
        <v>3266</v>
      </c>
      <c r="C1902" s="169" t="s">
        <v>3267</v>
      </c>
      <c r="D1902" s="170" t="s">
        <v>394</v>
      </c>
      <c r="E1902" s="171" t="s">
        <v>3963</v>
      </c>
    </row>
    <row r="1903" spans="1:5" x14ac:dyDescent="0.2">
      <c r="A1903" s="169" t="s">
        <v>3923</v>
      </c>
      <c r="B1903" s="169" t="s">
        <v>3266</v>
      </c>
      <c r="C1903" s="169" t="s">
        <v>3267</v>
      </c>
      <c r="D1903" s="170" t="s">
        <v>394</v>
      </c>
      <c r="E1903" s="171" t="s">
        <v>3961</v>
      </c>
    </row>
    <row r="1904" spans="1:5" x14ac:dyDescent="0.2">
      <c r="A1904" s="169" t="s">
        <v>3923</v>
      </c>
      <c r="B1904" s="169" t="s">
        <v>2479</v>
      </c>
      <c r="C1904" s="169" t="s">
        <v>1146</v>
      </c>
      <c r="D1904" s="170" t="s">
        <v>394</v>
      </c>
      <c r="E1904" s="171" t="s">
        <v>3960</v>
      </c>
    </row>
    <row r="1905" spans="1:5" x14ac:dyDescent="0.2">
      <c r="A1905" s="169" t="s">
        <v>3923</v>
      </c>
      <c r="B1905" s="169" t="s">
        <v>2479</v>
      </c>
      <c r="C1905" s="169" t="s">
        <v>1146</v>
      </c>
      <c r="D1905" s="170" t="s">
        <v>394</v>
      </c>
      <c r="E1905" s="171" t="s">
        <v>3963</v>
      </c>
    </row>
    <row r="1906" spans="1:5" x14ac:dyDescent="0.2">
      <c r="A1906" s="169" t="s">
        <v>3923</v>
      </c>
      <c r="B1906" s="169" t="s">
        <v>2479</v>
      </c>
      <c r="C1906" s="169" t="s">
        <v>1146</v>
      </c>
      <c r="D1906" s="170" t="s">
        <v>394</v>
      </c>
      <c r="E1906" s="171" t="s">
        <v>3961</v>
      </c>
    </row>
    <row r="1907" spans="1:5" x14ac:dyDescent="0.2">
      <c r="A1907" s="169" t="s">
        <v>3923</v>
      </c>
      <c r="B1907" s="169" t="s">
        <v>2480</v>
      </c>
      <c r="C1907" s="169" t="s">
        <v>941</v>
      </c>
      <c r="D1907" s="170" t="s">
        <v>394</v>
      </c>
      <c r="E1907" s="171" t="s">
        <v>3964</v>
      </c>
    </row>
    <row r="1908" spans="1:5" x14ac:dyDescent="0.2">
      <c r="A1908" s="169" t="s">
        <v>3923</v>
      </c>
      <c r="B1908" s="169" t="s">
        <v>2480</v>
      </c>
      <c r="C1908" s="169" t="s">
        <v>941</v>
      </c>
      <c r="D1908" s="170" t="s">
        <v>394</v>
      </c>
      <c r="E1908" s="171" t="s">
        <v>3960</v>
      </c>
    </row>
    <row r="1909" spans="1:5" x14ac:dyDescent="0.2">
      <c r="A1909" s="169" t="s">
        <v>3923</v>
      </c>
      <c r="B1909" s="169" t="s">
        <v>2480</v>
      </c>
      <c r="C1909" s="169" t="s">
        <v>941</v>
      </c>
      <c r="D1909" s="170" t="s">
        <v>394</v>
      </c>
      <c r="E1909" s="171" t="s">
        <v>3963</v>
      </c>
    </row>
    <row r="1910" spans="1:5" x14ac:dyDescent="0.2">
      <c r="A1910" s="169" t="s">
        <v>3923</v>
      </c>
      <c r="B1910" s="169" t="s">
        <v>2480</v>
      </c>
      <c r="C1910" s="169" t="s">
        <v>941</v>
      </c>
      <c r="D1910" s="170" t="s">
        <v>394</v>
      </c>
      <c r="E1910" s="171" t="s">
        <v>3961</v>
      </c>
    </row>
    <row r="1911" spans="1:5" x14ac:dyDescent="0.2">
      <c r="A1911" s="169" t="s">
        <v>3923</v>
      </c>
      <c r="B1911" s="169" t="s">
        <v>2481</v>
      </c>
      <c r="C1911" s="169" t="s">
        <v>1692</v>
      </c>
      <c r="D1911" s="170" t="s">
        <v>394</v>
      </c>
      <c r="E1911" s="171" t="s">
        <v>3964</v>
      </c>
    </row>
    <row r="1912" spans="1:5" x14ac:dyDescent="0.2">
      <c r="A1912" s="169" t="s">
        <v>3923</v>
      </c>
      <c r="B1912" s="169" t="s">
        <v>2481</v>
      </c>
      <c r="C1912" s="169" t="s">
        <v>1692</v>
      </c>
      <c r="D1912" s="170" t="s">
        <v>394</v>
      </c>
      <c r="E1912" s="171" t="s">
        <v>3960</v>
      </c>
    </row>
    <row r="1913" spans="1:5" x14ac:dyDescent="0.2">
      <c r="A1913" s="169" t="s">
        <v>3923</v>
      </c>
      <c r="B1913" s="169" t="s">
        <v>2481</v>
      </c>
      <c r="C1913" s="169" t="s">
        <v>1692</v>
      </c>
      <c r="D1913" s="170" t="s">
        <v>394</v>
      </c>
      <c r="E1913" s="171" t="s">
        <v>3963</v>
      </c>
    </row>
    <row r="1914" spans="1:5" x14ac:dyDescent="0.2">
      <c r="A1914" s="169" t="s">
        <v>3923</v>
      </c>
      <c r="B1914" s="169" t="s">
        <v>2481</v>
      </c>
      <c r="C1914" s="169" t="s">
        <v>1692</v>
      </c>
      <c r="D1914" s="170" t="s">
        <v>394</v>
      </c>
      <c r="E1914" s="171" t="s">
        <v>3961</v>
      </c>
    </row>
    <row r="1915" spans="1:5" x14ac:dyDescent="0.2">
      <c r="A1915" s="169" t="s">
        <v>3923</v>
      </c>
      <c r="B1915" s="169" t="s">
        <v>672</v>
      </c>
      <c r="C1915" s="169" t="s">
        <v>267</v>
      </c>
      <c r="D1915" s="170" t="s">
        <v>394</v>
      </c>
      <c r="E1915" s="171" t="s">
        <v>3962</v>
      </c>
    </row>
    <row r="1916" spans="1:5" x14ac:dyDescent="0.2">
      <c r="A1916" s="169" t="s">
        <v>3923</v>
      </c>
      <c r="B1916" s="169" t="s">
        <v>672</v>
      </c>
      <c r="C1916" s="169" t="s">
        <v>267</v>
      </c>
      <c r="D1916" s="170" t="s">
        <v>394</v>
      </c>
      <c r="E1916" s="171" t="s">
        <v>3960</v>
      </c>
    </row>
    <row r="1917" spans="1:5" x14ac:dyDescent="0.2">
      <c r="A1917" s="169" t="s">
        <v>3923</v>
      </c>
      <c r="B1917" s="169" t="s">
        <v>672</v>
      </c>
      <c r="C1917" s="169" t="s">
        <v>267</v>
      </c>
      <c r="D1917" s="170" t="s">
        <v>394</v>
      </c>
      <c r="E1917" s="171" t="s">
        <v>3963</v>
      </c>
    </row>
    <row r="1918" spans="1:5" x14ac:dyDescent="0.2">
      <c r="A1918" s="169" t="s">
        <v>3923</v>
      </c>
      <c r="B1918" s="169" t="s">
        <v>672</v>
      </c>
      <c r="C1918" s="169" t="s">
        <v>267</v>
      </c>
      <c r="D1918" s="170" t="s">
        <v>394</v>
      </c>
      <c r="E1918" s="171" t="s">
        <v>3961</v>
      </c>
    </row>
    <row r="1919" spans="1:5" x14ac:dyDescent="0.2">
      <c r="A1919" s="169" t="s">
        <v>3923</v>
      </c>
      <c r="B1919" s="169" t="s">
        <v>3631</v>
      </c>
      <c r="C1919" s="169" t="s">
        <v>3632</v>
      </c>
      <c r="D1919" s="170" t="s">
        <v>394</v>
      </c>
      <c r="E1919" s="171" t="s">
        <v>3963</v>
      </c>
    </row>
    <row r="1920" spans="1:5" x14ac:dyDescent="0.2">
      <c r="A1920" s="169" t="s">
        <v>3923</v>
      </c>
      <c r="B1920" s="169" t="s">
        <v>3631</v>
      </c>
      <c r="C1920" s="169" t="s">
        <v>3632</v>
      </c>
      <c r="D1920" s="170" t="s">
        <v>394</v>
      </c>
      <c r="E1920" s="171" t="s">
        <v>3961</v>
      </c>
    </row>
    <row r="1921" spans="1:5" x14ac:dyDescent="0.2">
      <c r="A1921" s="169" t="s">
        <v>3923</v>
      </c>
      <c r="B1921" s="169" t="s">
        <v>3629</v>
      </c>
      <c r="C1921" s="169" t="s">
        <v>3630</v>
      </c>
      <c r="D1921" s="170" t="s">
        <v>394</v>
      </c>
      <c r="E1921" s="171" t="s">
        <v>3963</v>
      </c>
    </row>
    <row r="1922" spans="1:5" x14ac:dyDescent="0.2">
      <c r="A1922" s="169" t="s">
        <v>3923</v>
      </c>
      <c r="B1922" s="169" t="s">
        <v>3629</v>
      </c>
      <c r="C1922" s="169" t="s">
        <v>3630</v>
      </c>
      <c r="D1922" s="170" t="s">
        <v>394</v>
      </c>
      <c r="E1922" s="171" t="s">
        <v>3961</v>
      </c>
    </row>
    <row r="1923" spans="1:5" x14ac:dyDescent="0.2">
      <c r="A1923" s="169" t="s">
        <v>3923</v>
      </c>
      <c r="B1923" s="169" t="s">
        <v>1139</v>
      </c>
      <c r="C1923" s="169" t="s">
        <v>971</v>
      </c>
      <c r="D1923" s="170" t="s">
        <v>394</v>
      </c>
      <c r="E1923" s="171" t="s">
        <v>3964</v>
      </c>
    </row>
    <row r="1924" spans="1:5" x14ac:dyDescent="0.2">
      <c r="A1924" s="169" t="s">
        <v>3923</v>
      </c>
      <c r="B1924" s="169" t="s">
        <v>1139</v>
      </c>
      <c r="C1924" s="169" t="s">
        <v>971</v>
      </c>
      <c r="D1924" s="170" t="s">
        <v>394</v>
      </c>
      <c r="E1924" s="171" t="s">
        <v>3960</v>
      </c>
    </row>
    <row r="1925" spans="1:5" x14ac:dyDescent="0.2">
      <c r="A1925" s="169" t="s">
        <v>3923</v>
      </c>
      <c r="B1925" s="169" t="s">
        <v>1139</v>
      </c>
      <c r="C1925" s="169" t="s">
        <v>971</v>
      </c>
      <c r="D1925" s="170" t="s">
        <v>394</v>
      </c>
      <c r="E1925" s="171" t="s">
        <v>3961</v>
      </c>
    </row>
    <row r="1926" spans="1:5" x14ac:dyDescent="0.2">
      <c r="A1926" s="169" t="s">
        <v>3923</v>
      </c>
      <c r="B1926" s="169" t="s">
        <v>605</v>
      </c>
      <c r="C1926" s="169" t="s">
        <v>301</v>
      </c>
      <c r="D1926" s="170" t="s">
        <v>394</v>
      </c>
      <c r="E1926" s="171" t="s">
        <v>3962</v>
      </c>
    </row>
    <row r="1927" spans="1:5" x14ac:dyDescent="0.2">
      <c r="A1927" s="169" t="s">
        <v>3923</v>
      </c>
      <c r="B1927" s="169" t="s">
        <v>605</v>
      </c>
      <c r="C1927" s="169" t="s">
        <v>301</v>
      </c>
      <c r="D1927" s="170" t="s">
        <v>394</v>
      </c>
      <c r="E1927" s="171" t="s">
        <v>3960</v>
      </c>
    </row>
    <row r="1928" spans="1:5" x14ac:dyDescent="0.2">
      <c r="A1928" s="169" t="s">
        <v>3923</v>
      </c>
      <c r="B1928" s="169" t="s">
        <v>605</v>
      </c>
      <c r="C1928" s="169" t="s">
        <v>301</v>
      </c>
      <c r="D1928" s="170" t="s">
        <v>394</v>
      </c>
      <c r="E1928" s="171" t="s">
        <v>3963</v>
      </c>
    </row>
    <row r="1929" spans="1:5" x14ac:dyDescent="0.2">
      <c r="A1929" s="169" t="s">
        <v>3923</v>
      </c>
      <c r="B1929" s="169" t="s">
        <v>605</v>
      </c>
      <c r="C1929" s="169" t="s">
        <v>301</v>
      </c>
      <c r="D1929" s="170" t="s">
        <v>394</v>
      </c>
      <c r="E1929" s="171" t="s">
        <v>3961</v>
      </c>
    </row>
    <row r="1930" spans="1:5" x14ac:dyDescent="0.2">
      <c r="A1930" s="169" t="s">
        <v>3923</v>
      </c>
      <c r="B1930" s="169" t="s">
        <v>2482</v>
      </c>
      <c r="C1930" s="169" t="s">
        <v>300</v>
      </c>
      <c r="D1930" s="170" t="s">
        <v>394</v>
      </c>
      <c r="E1930" s="171" t="s">
        <v>3962</v>
      </c>
    </row>
    <row r="1931" spans="1:5" x14ac:dyDescent="0.2">
      <c r="A1931" s="169" t="s">
        <v>3923</v>
      </c>
      <c r="B1931" s="169" t="s">
        <v>2482</v>
      </c>
      <c r="C1931" s="169" t="s">
        <v>300</v>
      </c>
      <c r="D1931" s="170" t="s">
        <v>394</v>
      </c>
      <c r="E1931" s="171" t="s">
        <v>3960</v>
      </c>
    </row>
    <row r="1932" spans="1:5" x14ac:dyDescent="0.2">
      <c r="A1932" s="169" t="s">
        <v>3923</v>
      </c>
      <c r="B1932" s="169" t="s">
        <v>2482</v>
      </c>
      <c r="C1932" s="169" t="s">
        <v>300</v>
      </c>
      <c r="D1932" s="170" t="s">
        <v>394</v>
      </c>
      <c r="E1932" s="171" t="s">
        <v>3963</v>
      </c>
    </row>
    <row r="1933" spans="1:5" x14ac:dyDescent="0.2">
      <c r="A1933" s="169" t="s">
        <v>3923</v>
      </c>
      <c r="B1933" s="169" t="s">
        <v>2482</v>
      </c>
      <c r="C1933" s="169" t="s">
        <v>300</v>
      </c>
      <c r="D1933" s="170" t="s">
        <v>394</v>
      </c>
      <c r="E1933" s="171" t="s">
        <v>3961</v>
      </c>
    </row>
    <row r="1934" spans="1:5" x14ac:dyDescent="0.2">
      <c r="A1934" s="169" t="s">
        <v>3923</v>
      </c>
      <c r="B1934" s="169" t="s">
        <v>2482</v>
      </c>
      <c r="C1934" s="169" t="s">
        <v>300</v>
      </c>
      <c r="D1934" s="170" t="s">
        <v>394</v>
      </c>
      <c r="E1934" s="171" t="s">
        <v>3965</v>
      </c>
    </row>
    <row r="1935" spans="1:5" x14ac:dyDescent="0.2">
      <c r="A1935" s="169" t="s">
        <v>3923</v>
      </c>
      <c r="B1935" s="169" t="s">
        <v>606</v>
      </c>
      <c r="C1935" s="169" t="s">
        <v>232</v>
      </c>
      <c r="D1935" s="170" t="s">
        <v>394</v>
      </c>
      <c r="E1935" s="171" t="s">
        <v>3964</v>
      </c>
    </row>
    <row r="1936" spans="1:5" x14ac:dyDescent="0.2">
      <c r="A1936" s="169" t="s">
        <v>3923</v>
      </c>
      <c r="B1936" s="169" t="s">
        <v>606</v>
      </c>
      <c r="C1936" s="169" t="s">
        <v>232</v>
      </c>
      <c r="D1936" s="170" t="s">
        <v>394</v>
      </c>
      <c r="E1936" s="171" t="s">
        <v>3962</v>
      </c>
    </row>
    <row r="1937" spans="1:5" x14ac:dyDescent="0.2">
      <c r="A1937" s="169" t="s">
        <v>3923</v>
      </c>
      <c r="B1937" s="169" t="s">
        <v>606</v>
      </c>
      <c r="C1937" s="169" t="s">
        <v>232</v>
      </c>
      <c r="D1937" s="170" t="s">
        <v>394</v>
      </c>
      <c r="E1937" s="171" t="s">
        <v>3960</v>
      </c>
    </row>
    <row r="1938" spans="1:5" x14ac:dyDescent="0.2">
      <c r="A1938" s="169" t="s">
        <v>3923</v>
      </c>
      <c r="B1938" s="169" t="s">
        <v>606</v>
      </c>
      <c r="C1938" s="169" t="s">
        <v>232</v>
      </c>
      <c r="D1938" s="170" t="s">
        <v>394</v>
      </c>
      <c r="E1938" s="171" t="s">
        <v>3967</v>
      </c>
    </row>
    <row r="1939" spans="1:5" x14ac:dyDescent="0.2">
      <c r="A1939" s="169" t="s">
        <v>3923</v>
      </c>
      <c r="B1939" s="169" t="s">
        <v>606</v>
      </c>
      <c r="C1939" s="169" t="s">
        <v>232</v>
      </c>
      <c r="D1939" s="170" t="s">
        <v>394</v>
      </c>
      <c r="E1939" s="171" t="s">
        <v>3963</v>
      </c>
    </row>
    <row r="1940" spans="1:5" x14ac:dyDescent="0.2">
      <c r="A1940" s="169" t="s">
        <v>3923</v>
      </c>
      <c r="B1940" s="169" t="s">
        <v>606</v>
      </c>
      <c r="C1940" s="169" t="s">
        <v>232</v>
      </c>
      <c r="D1940" s="170" t="s">
        <v>394</v>
      </c>
      <c r="E1940" s="171" t="s">
        <v>3961</v>
      </c>
    </row>
    <row r="1941" spans="1:5" x14ac:dyDescent="0.2">
      <c r="A1941" s="169" t="s">
        <v>3923</v>
      </c>
      <c r="B1941" s="169" t="s">
        <v>606</v>
      </c>
      <c r="C1941" s="169" t="s">
        <v>232</v>
      </c>
      <c r="D1941" s="170" t="s">
        <v>394</v>
      </c>
      <c r="E1941" s="171" t="s">
        <v>3965</v>
      </c>
    </row>
    <row r="1942" spans="1:5" x14ac:dyDescent="0.2">
      <c r="A1942" s="169" t="s">
        <v>3923</v>
      </c>
      <c r="B1942" s="169" t="s">
        <v>607</v>
      </c>
      <c r="C1942" s="169" t="s">
        <v>233</v>
      </c>
      <c r="D1942" s="170" t="s">
        <v>394</v>
      </c>
      <c r="E1942" s="171" t="s">
        <v>3964</v>
      </c>
    </row>
    <row r="1943" spans="1:5" x14ac:dyDescent="0.2">
      <c r="A1943" s="169" t="s">
        <v>3923</v>
      </c>
      <c r="B1943" s="169" t="s">
        <v>607</v>
      </c>
      <c r="C1943" s="169" t="s">
        <v>233</v>
      </c>
      <c r="D1943" s="170" t="s">
        <v>394</v>
      </c>
      <c r="E1943" s="171" t="s">
        <v>3962</v>
      </c>
    </row>
    <row r="1944" spans="1:5" x14ac:dyDescent="0.2">
      <c r="A1944" s="169" t="s">
        <v>3923</v>
      </c>
      <c r="B1944" s="169" t="s">
        <v>607</v>
      </c>
      <c r="C1944" s="169" t="s">
        <v>233</v>
      </c>
      <c r="D1944" s="170" t="s">
        <v>394</v>
      </c>
      <c r="E1944" s="171" t="s">
        <v>3960</v>
      </c>
    </row>
    <row r="1945" spans="1:5" x14ac:dyDescent="0.2">
      <c r="A1945" s="169" t="s">
        <v>3923</v>
      </c>
      <c r="B1945" s="169" t="s">
        <v>607</v>
      </c>
      <c r="C1945" s="169" t="s">
        <v>233</v>
      </c>
      <c r="D1945" s="170" t="s">
        <v>394</v>
      </c>
      <c r="E1945" s="171" t="s">
        <v>3963</v>
      </c>
    </row>
    <row r="1946" spans="1:5" x14ac:dyDescent="0.2">
      <c r="A1946" s="169" t="s">
        <v>3923</v>
      </c>
      <c r="B1946" s="169" t="s">
        <v>608</v>
      </c>
      <c r="C1946" s="169" t="s">
        <v>234</v>
      </c>
      <c r="D1946" s="170" t="s">
        <v>394</v>
      </c>
      <c r="E1946" s="171" t="s">
        <v>3964</v>
      </c>
    </row>
    <row r="1947" spans="1:5" x14ac:dyDescent="0.2">
      <c r="A1947" s="169" t="s">
        <v>3923</v>
      </c>
      <c r="B1947" s="169" t="s">
        <v>608</v>
      </c>
      <c r="C1947" s="169" t="s">
        <v>234</v>
      </c>
      <c r="D1947" s="170" t="s">
        <v>394</v>
      </c>
      <c r="E1947" s="171" t="s">
        <v>3962</v>
      </c>
    </row>
    <row r="1948" spans="1:5" x14ac:dyDescent="0.2">
      <c r="A1948" s="169" t="s">
        <v>3923</v>
      </c>
      <c r="B1948" s="169" t="s">
        <v>608</v>
      </c>
      <c r="C1948" s="169" t="s">
        <v>234</v>
      </c>
      <c r="D1948" s="170" t="s">
        <v>394</v>
      </c>
      <c r="E1948" s="171" t="s">
        <v>3960</v>
      </c>
    </row>
    <row r="1949" spans="1:5" x14ac:dyDescent="0.2">
      <c r="A1949" s="169" t="s">
        <v>3923</v>
      </c>
      <c r="B1949" s="169" t="s">
        <v>608</v>
      </c>
      <c r="C1949" s="169" t="s">
        <v>234</v>
      </c>
      <c r="D1949" s="170" t="s">
        <v>394</v>
      </c>
      <c r="E1949" s="171" t="s">
        <v>3963</v>
      </c>
    </row>
    <row r="1950" spans="1:5" x14ac:dyDescent="0.2">
      <c r="A1950" s="169" t="s">
        <v>3923</v>
      </c>
      <c r="B1950" s="169" t="s">
        <v>608</v>
      </c>
      <c r="C1950" s="169" t="s">
        <v>234</v>
      </c>
      <c r="D1950" s="170" t="s">
        <v>394</v>
      </c>
      <c r="E1950" s="171" t="s">
        <v>3961</v>
      </c>
    </row>
    <row r="1951" spans="1:5" x14ac:dyDescent="0.2">
      <c r="A1951" s="169" t="s">
        <v>3923</v>
      </c>
      <c r="B1951" s="169" t="s">
        <v>608</v>
      </c>
      <c r="C1951" s="169" t="s">
        <v>234</v>
      </c>
      <c r="D1951" s="170" t="s">
        <v>394</v>
      </c>
      <c r="E1951" s="171" t="s">
        <v>3965</v>
      </c>
    </row>
    <row r="1952" spans="1:5" x14ac:dyDescent="0.2">
      <c r="A1952" s="169" t="s">
        <v>3923</v>
      </c>
      <c r="B1952" s="169" t="s">
        <v>609</v>
      </c>
      <c r="C1952" s="169" t="s">
        <v>235</v>
      </c>
      <c r="D1952" s="170" t="s">
        <v>394</v>
      </c>
      <c r="E1952" s="171" t="s">
        <v>3962</v>
      </c>
    </row>
    <row r="1953" spans="1:5" x14ac:dyDescent="0.2">
      <c r="A1953" s="169" t="s">
        <v>3923</v>
      </c>
      <c r="B1953" s="169" t="s">
        <v>609</v>
      </c>
      <c r="C1953" s="169" t="s">
        <v>235</v>
      </c>
      <c r="D1953" s="170" t="s">
        <v>394</v>
      </c>
      <c r="E1953" s="171" t="s">
        <v>3960</v>
      </c>
    </row>
    <row r="1954" spans="1:5" x14ac:dyDescent="0.2">
      <c r="A1954" s="169" t="s">
        <v>3923</v>
      </c>
      <c r="B1954" s="169" t="s">
        <v>609</v>
      </c>
      <c r="C1954" s="169" t="s">
        <v>235</v>
      </c>
      <c r="D1954" s="170" t="s">
        <v>394</v>
      </c>
      <c r="E1954" s="171" t="s">
        <v>3963</v>
      </c>
    </row>
    <row r="1955" spans="1:5" x14ac:dyDescent="0.2">
      <c r="A1955" s="169" t="s">
        <v>3923</v>
      </c>
      <c r="B1955" s="169" t="s">
        <v>609</v>
      </c>
      <c r="C1955" s="169" t="s">
        <v>235</v>
      </c>
      <c r="D1955" s="170" t="s">
        <v>394</v>
      </c>
      <c r="E1955" s="171" t="s">
        <v>3961</v>
      </c>
    </row>
    <row r="1956" spans="1:5" x14ac:dyDescent="0.2">
      <c r="A1956" s="169" t="s">
        <v>3923</v>
      </c>
      <c r="B1956" s="169" t="s">
        <v>610</v>
      </c>
      <c r="C1956" s="169" t="s">
        <v>236</v>
      </c>
      <c r="D1956" s="170" t="s">
        <v>394</v>
      </c>
      <c r="E1956" s="171" t="s">
        <v>3964</v>
      </c>
    </row>
    <row r="1957" spans="1:5" x14ac:dyDescent="0.2">
      <c r="A1957" s="169" t="s">
        <v>3923</v>
      </c>
      <c r="B1957" s="169" t="s">
        <v>610</v>
      </c>
      <c r="C1957" s="169" t="s">
        <v>236</v>
      </c>
      <c r="D1957" s="170" t="s">
        <v>394</v>
      </c>
      <c r="E1957" s="171" t="s">
        <v>3962</v>
      </c>
    </row>
    <row r="1958" spans="1:5" x14ac:dyDescent="0.2">
      <c r="A1958" s="169" t="s">
        <v>3923</v>
      </c>
      <c r="B1958" s="169" t="s">
        <v>610</v>
      </c>
      <c r="C1958" s="169" t="s">
        <v>236</v>
      </c>
      <c r="D1958" s="170" t="s">
        <v>394</v>
      </c>
      <c r="E1958" s="171" t="s">
        <v>3960</v>
      </c>
    </row>
    <row r="1959" spans="1:5" x14ac:dyDescent="0.2">
      <c r="A1959" s="169" t="s">
        <v>3923</v>
      </c>
      <c r="B1959" s="169" t="s">
        <v>610</v>
      </c>
      <c r="C1959" s="169" t="s">
        <v>236</v>
      </c>
      <c r="D1959" s="170" t="s">
        <v>394</v>
      </c>
      <c r="E1959" s="171" t="s">
        <v>3963</v>
      </c>
    </row>
    <row r="1960" spans="1:5" x14ac:dyDescent="0.2">
      <c r="A1960" s="169" t="s">
        <v>3923</v>
      </c>
      <c r="B1960" s="169" t="s">
        <v>610</v>
      </c>
      <c r="C1960" s="169" t="s">
        <v>236</v>
      </c>
      <c r="D1960" s="170" t="s">
        <v>394</v>
      </c>
      <c r="E1960" s="171" t="s">
        <v>3961</v>
      </c>
    </row>
    <row r="1961" spans="1:5" x14ac:dyDescent="0.2">
      <c r="A1961" s="169" t="s">
        <v>3923</v>
      </c>
      <c r="B1961" s="169" t="s">
        <v>611</v>
      </c>
      <c r="C1961" s="169" t="s">
        <v>237</v>
      </c>
      <c r="D1961" s="170" t="s">
        <v>394</v>
      </c>
      <c r="E1961" s="171" t="s">
        <v>3962</v>
      </c>
    </row>
    <row r="1962" spans="1:5" x14ac:dyDescent="0.2">
      <c r="A1962" s="169" t="s">
        <v>3923</v>
      </c>
      <c r="B1962" s="169" t="s">
        <v>611</v>
      </c>
      <c r="C1962" s="169" t="s">
        <v>237</v>
      </c>
      <c r="D1962" s="170" t="s">
        <v>394</v>
      </c>
      <c r="E1962" s="171" t="s">
        <v>3960</v>
      </c>
    </row>
    <row r="1963" spans="1:5" x14ac:dyDescent="0.2">
      <c r="A1963" s="169" t="s">
        <v>3923</v>
      </c>
      <c r="B1963" s="169" t="s">
        <v>611</v>
      </c>
      <c r="C1963" s="169" t="s">
        <v>237</v>
      </c>
      <c r="D1963" s="170" t="s">
        <v>394</v>
      </c>
      <c r="E1963" s="171" t="s">
        <v>3963</v>
      </c>
    </row>
    <row r="1964" spans="1:5" x14ac:dyDescent="0.2">
      <c r="A1964" s="169" t="s">
        <v>3923</v>
      </c>
      <c r="B1964" s="169" t="s">
        <v>611</v>
      </c>
      <c r="C1964" s="169" t="s">
        <v>237</v>
      </c>
      <c r="D1964" s="170" t="s">
        <v>394</v>
      </c>
      <c r="E1964" s="171" t="s">
        <v>3961</v>
      </c>
    </row>
    <row r="1965" spans="1:5" x14ac:dyDescent="0.2">
      <c r="A1965" s="169" t="s">
        <v>3923</v>
      </c>
      <c r="B1965" s="169" t="s">
        <v>612</v>
      </c>
      <c r="C1965" s="169" t="s">
        <v>238</v>
      </c>
      <c r="D1965" s="170" t="s">
        <v>394</v>
      </c>
      <c r="E1965" s="171" t="s">
        <v>3962</v>
      </c>
    </row>
    <row r="1966" spans="1:5" x14ac:dyDescent="0.2">
      <c r="A1966" s="169" t="s">
        <v>3923</v>
      </c>
      <c r="B1966" s="169" t="s">
        <v>612</v>
      </c>
      <c r="C1966" s="169" t="s">
        <v>238</v>
      </c>
      <c r="D1966" s="170" t="s">
        <v>394</v>
      </c>
      <c r="E1966" s="171" t="s">
        <v>3960</v>
      </c>
    </row>
    <row r="1967" spans="1:5" x14ac:dyDescent="0.2">
      <c r="A1967" s="169" t="s">
        <v>3923</v>
      </c>
      <c r="B1967" s="169" t="s">
        <v>612</v>
      </c>
      <c r="C1967" s="169" t="s">
        <v>238</v>
      </c>
      <c r="D1967" s="170" t="s">
        <v>394</v>
      </c>
      <c r="E1967" s="171" t="s">
        <v>3967</v>
      </c>
    </row>
    <row r="1968" spans="1:5" x14ac:dyDescent="0.2">
      <c r="A1968" s="169" t="s">
        <v>3923</v>
      </c>
      <c r="B1968" s="169" t="s">
        <v>612</v>
      </c>
      <c r="C1968" s="169" t="s">
        <v>238</v>
      </c>
      <c r="D1968" s="170" t="s">
        <v>394</v>
      </c>
      <c r="E1968" s="171" t="s">
        <v>3963</v>
      </c>
    </row>
    <row r="1969" spans="1:5" x14ac:dyDescent="0.2">
      <c r="A1969" s="169" t="s">
        <v>3923</v>
      </c>
      <c r="B1969" s="169" t="s">
        <v>612</v>
      </c>
      <c r="C1969" s="169" t="s">
        <v>238</v>
      </c>
      <c r="D1969" s="170" t="s">
        <v>394</v>
      </c>
      <c r="E1969" s="171" t="s">
        <v>3961</v>
      </c>
    </row>
    <row r="1970" spans="1:5" x14ac:dyDescent="0.2">
      <c r="A1970" s="169" t="s">
        <v>3923</v>
      </c>
      <c r="B1970" s="169" t="s">
        <v>613</v>
      </c>
      <c r="C1970" s="169" t="s">
        <v>239</v>
      </c>
      <c r="D1970" s="170" t="s">
        <v>394</v>
      </c>
      <c r="E1970" s="171" t="s">
        <v>3964</v>
      </c>
    </row>
    <row r="1971" spans="1:5" x14ac:dyDescent="0.2">
      <c r="A1971" s="169" t="s">
        <v>3923</v>
      </c>
      <c r="B1971" s="169" t="s">
        <v>613</v>
      </c>
      <c r="C1971" s="169" t="s">
        <v>239</v>
      </c>
      <c r="D1971" s="170" t="s">
        <v>394</v>
      </c>
      <c r="E1971" s="171" t="s">
        <v>3962</v>
      </c>
    </row>
    <row r="1972" spans="1:5" x14ac:dyDescent="0.2">
      <c r="A1972" s="169" t="s">
        <v>3923</v>
      </c>
      <c r="B1972" s="169" t="s">
        <v>613</v>
      </c>
      <c r="C1972" s="169" t="s">
        <v>239</v>
      </c>
      <c r="D1972" s="170" t="s">
        <v>394</v>
      </c>
      <c r="E1972" s="171" t="s">
        <v>3960</v>
      </c>
    </row>
    <row r="1973" spans="1:5" x14ac:dyDescent="0.2">
      <c r="A1973" s="169" t="s">
        <v>3923</v>
      </c>
      <c r="B1973" s="169" t="s">
        <v>613</v>
      </c>
      <c r="C1973" s="169" t="s">
        <v>239</v>
      </c>
      <c r="D1973" s="170" t="s">
        <v>394</v>
      </c>
      <c r="E1973" s="171" t="s">
        <v>3967</v>
      </c>
    </row>
    <row r="1974" spans="1:5" x14ac:dyDescent="0.2">
      <c r="A1974" s="169" t="s">
        <v>3923</v>
      </c>
      <c r="B1974" s="169" t="s">
        <v>613</v>
      </c>
      <c r="C1974" s="169" t="s">
        <v>239</v>
      </c>
      <c r="D1974" s="170" t="s">
        <v>394</v>
      </c>
      <c r="E1974" s="171" t="s">
        <v>3963</v>
      </c>
    </row>
    <row r="1975" spans="1:5" x14ac:dyDescent="0.2">
      <c r="A1975" s="169" t="s">
        <v>3923</v>
      </c>
      <c r="B1975" s="169" t="s">
        <v>613</v>
      </c>
      <c r="C1975" s="169" t="s">
        <v>239</v>
      </c>
      <c r="D1975" s="170" t="s">
        <v>394</v>
      </c>
      <c r="E1975" s="171" t="s">
        <v>3961</v>
      </c>
    </row>
    <row r="1976" spans="1:5" x14ac:dyDescent="0.2">
      <c r="A1976" s="169" t="s">
        <v>3923</v>
      </c>
      <c r="B1976" s="169" t="s">
        <v>614</v>
      </c>
      <c r="C1976" s="169" t="s">
        <v>240</v>
      </c>
      <c r="D1976" s="170" t="s">
        <v>394</v>
      </c>
      <c r="E1976" s="171" t="s">
        <v>3964</v>
      </c>
    </row>
    <row r="1977" spans="1:5" x14ac:dyDescent="0.2">
      <c r="A1977" s="169" t="s">
        <v>3923</v>
      </c>
      <c r="B1977" s="169" t="s">
        <v>614</v>
      </c>
      <c r="C1977" s="169" t="s">
        <v>240</v>
      </c>
      <c r="D1977" s="170" t="s">
        <v>394</v>
      </c>
      <c r="E1977" s="171" t="s">
        <v>3962</v>
      </c>
    </row>
    <row r="1978" spans="1:5" x14ac:dyDescent="0.2">
      <c r="A1978" s="169" t="s">
        <v>3923</v>
      </c>
      <c r="B1978" s="169" t="s">
        <v>614</v>
      </c>
      <c r="C1978" s="169" t="s">
        <v>240</v>
      </c>
      <c r="D1978" s="170" t="s">
        <v>394</v>
      </c>
      <c r="E1978" s="171" t="s">
        <v>3960</v>
      </c>
    </row>
    <row r="1979" spans="1:5" x14ac:dyDescent="0.2">
      <c r="A1979" s="169" t="s">
        <v>3923</v>
      </c>
      <c r="B1979" s="169" t="s">
        <v>614</v>
      </c>
      <c r="C1979" s="169" t="s">
        <v>240</v>
      </c>
      <c r="D1979" s="170" t="s">
        <v>394</v>
      </c>
      <c r="E1979" s="171" t="s">
        <v>3963</v>
      </c>
    </row>
    <row r="1980" spans="1:5" x14ac:dyDescent="0.2">
      <c r="A1980" s="169" t="s">
        <v>3923</v>
      </c>
      <c r="B1980" s="169" t="s">
        <v>614</v>
      </c>
      <c r="C1980" s="169" t="s">
        <v>240</v>
      </c>
      <c r="D1980" s="170" t="s">
        <v>394</v>
      </c>
      <c r="E1980" s="171" t="s">
        <v>3961</v>
      </c>
    </row>
    <row r="1981" spans="1:5" x14ac:dyDescent="0.2">
      <c r="A1981" s="169" t="s">
        <v>3923</v>
      </c>
      <c r="B1981" s="169" t="s">
        <v>614</v>
      </c>
      <c r="C1981" s="169" t="s">
        <v>240</v>
      </c>
      <c r="D1981" s="170" t="s">
        <v>394</v>
      </c>
      <c r="E1981" s="171" t="s">
        <v>3965</v>
      </c>
    </row>
    <row r="1982" spans="1:5" x14ac:dyDescent="0.2">
      <c r="A1982" s="169" t="s">
        <v>3923</v>
      </c>
      <c r="B1982" s="169" t="s">
        <v>615</v>
      </c>
      <c r="C1982" s="169" t="s">
        <v>241</v>
      </c>
      <c r="D1982" s="170" t="s">
        <v>394</v>
      </c>
      <c r="E1982" s="171" t="s">
        <v>3964</v>
      </c>
    </row>
    <row r="1983" spans="1:5" x14ac:dyDescent="0.2">
      <c r="A1983" s="169" t="s">
        <v>3923</v>
      </c>
      <c r="B1983" s="169" t="s">
        <v>615</v>
      </c>
      <c r="C1983" s="169" t="s">
        <v>241</v>
      </c>
      <c r="D1983" s="170" t="s">
        <v>394</v>
      </c>
      <c r="E1983" s="171" t="s">
        <v>3962</v>
      </c>
    </row>
    <row r="1984" spans="1:5" x14ac:dyDescent="0.2">
      <c r="A1984" s="169" t="s">
        <v>3923</v>
      </c>
      <c r="B1984" s="169" t="s">
        <v>615</v>
      </c>
      <c r="C1984" s="169" t="s">
        <v>241</v>
      </c>
      <c r="D1984" s="170" t="s">
        <v>394</v>
      </c>
      <c r="E1984" s="171" t="s">
        <v>3960</v>
      </c>
    </row>
    <row r="1985" spans="1:5" x14ac:dyDescent="0.2">
      <c r="A1985" s="169" t="s">
        <v>3923</v>
      </c>
      <c r="B1985" s="169" t="s">
        <v>615</v>
      </c>
      <c r="C1985" s="169" t="s">
        <v>241</v>
      </c>
      <c r="D1985" s="170" t="s">
        <v>394</v>
      </c>
      <c r="E1985" s="171" t="s">
        <v>3963</v>
      </c>
    </row>
    <row r="1986" spans="1:5" x14ac:dyDescent="0.2">
      <c r="A1986" s="169" t="s">
        <v>3923</v>
      </c>
      <c r="B1986" s="169" t="s">
        <v>615</v>
      </c>
      <c r="C1986" s="169" t="s">
        <v>241</v>
      </c>
      <c r="D1986" s="170" t="s">
        <v>394</v>
      </c>
      <c r="E1986" s="171" t="s">
        <v>3961</v>
      </c>
    </row>
    <row r="1987" spans="1:5" x14ac:dyDescent="0.2">
      <c r="A1987" s="169" t="s">
        <v>3923</v>
      </c>
      <c r="B1987" s="169" t="s">
        <v>616</v>
      </c>
      <c r="C1987" s="169" t="s">
        <v>242</v>
      </c>
      <c r="D1987" s="170" t="s">
        <v>394</v>
      </c>
      <c r="E1987" s="171" t="s">
        <v>3962</v>
      </c>
    </row>
    <row r="1988" spans="1:5" x14ac:dyDescent="0.2">
      <c r="A1988" s="169" t="s">
        <v>3923</v>
      </c>
      <c r="B1988" s="169" t="s">
        <v>616</v>
      </c>
      <c r="C1988" s="169" t="s">
        <v>242</v>
      </c>
      <c r="D1988" s="170" t="s">
        <v>394</v>
      </c>
      <c r="E1988" s="171" t="s">
        <v>3960</v>
      </c>
    </row>
    <row r="1989" spans="1:5" x14ac:dyDescent="0.2">
      <c r="A1989" s="169" t="s">
        <v>3923</v>
      </c>
      <c r="B1989" s="169" t="s">
        <v>616</v>
      </c>
      <c r="C1989" s="169" t="s">
        <v>242</v>
      </c>
      <c r="D1989" s="170" t="s">
        <v>394</v>
      </c>
      <c r="E1989" s="171" t="s">
        <v>3963</v>
      </c>
    </row>
    <row r="1990" spans="1:5" x14ac:dyDescent="0.2">
      <c r="A1990" s="169" t="s">
        <v>3923</v>
      </c>
      <c r="B1990" s="169" t="s">
        <v>616</v>
      </c>
      <c r="C1990" s="169" t="s">
        <v>242</v>
      </c>
      <c r="D1990" s="170" t="s">
        <v>394</v>
      </c>
      <c r="E1990" s="171" t="s">
        <v>3961</v>
      </c>
    </row>
    <row r="1991" spans="1:5" x14ac:dyDescent="0.2">
      <c r="A1991" s="169" t="s">
        <v>3923</v>
      </c>
      <c r="B1991" s="169" t="s">
        <v>617</v>
      </c>
      <c r="C1991" s="169" t="s">
        <v>243</v>
      </c>
      <c r="D1991" s="170" t="s">
        <v>394</v>
      </c>
      <c r="E1991" s="171" t="s">
        <v>3964</v>
      </c>
    </row>
    <row r="1992" spans="1:5" x14ac:dyDescent="0.2">
      <c r="A1992" s="169" t="s">
        <v>3923</v>
      </c>
      <c r="B1992" s="169" t="s">
        <v>617</v>
      </c>
      <c r="C1992" s="169" t="s">
        <v>243</v>
      </c>
      <c r="D1992" s="170" t="s">
        <v>394</v>
      </c>
      <c r="E1992" s="171" t="s">
        <v>3962</v>
      </c>
    </row>
    <row r="1993" spans="1:5" x14ac:dyDescent="0.2">
      <c r="A1993" s="169" t="s">
        <v>3923</v>
      </c>
      <c r="B1993" s="169" t="s">
        <v>617</v>
      </c>
      <c r="C1993" s="169" t="s">
        <v>243</v>
      </c>
      <c r="D1993" s="170" t="s">
        <v>394</v>
      </c>
      <c r="E1993" s="171" t="s">
        <v>3960</v>
      </c>
    </row>
    <row r="1994" spans="1:5" x14ac:dyDescent="0.2">
      <c r="A1994" s="169" t="s">
        <v>3923</v>
      </c>
      <c r="B1994" s="169" t="s">
        <v>617</v>
      </c>
      <c r="C1994" s="169" t="s">
        <v>243</v>
      </c>
      <c r="D1994" s="170" t="s">
        <v>394</v>
      </c>
      <c r="E1994" s="171" t="s">
        <v>3967</v>
      </c>
    </row>
    <row r="1995" spans="1:5" x14ac:dyDescent="0.2">
      <c r="A1995" s="169" t="s">
        <v>3923</v>
      </c>
      <c r="B1995" s="169" t="s">
        <v>617</v>
      </c>
      <c r="C1995" s="169" t="s">
        <v>243</v>
      </c>
      <c r="D1995" s="170" t="s">
        <v>394</v>
      </c>
      <c r="E1995" s="171" t="s">
        <v>3963</v>
      </c>
    </row>
    <row r="1996" spans="1:5" x14ac:dyDescent="0.2">
      <c r="A1996" s="169" t="s">
        <v>3923</v>
      </c>
      <c r="B1996" s="169" t="s">
        <v>617</v>
      </c>
      <c r="C1996" s="169" t="s">
        <v>243</v>
      </c>
      <c r="D1996" s="170" t="s">
        <v>394</v>
      </c>
      <c r="E1996" s="171" t="s">
        <v>3961</v>
      </c>
    </row>
    <row r="1997" spans="1:5" x14ac:dyDescent="0.2">
      <c r="A1997" s="169" t="s">
        <v>3923</v>
      </c>
      <c r="B1997" s="169" t="s">
        <v>617</v>
      </c>
      <c r="C1997" s="169" t="s">
        <v>243</v>
      </c>
      <c r="D1997" s="170" t="s">
        <v>394</v>
      </c>
      <c r="E1997" s="171" t="s">
        <v>3965</v>
      </c>
    </row>
    <row r="1998" spans="1:5" x14ac:dyDescent="0.2">
      <c r="A1998" s="169" t="s">
        <v>3923</v>
      </c>
      <c r="B1998" s="169" t="s">
        <v>618</v>
      </c>
      <c r="C1998" s="169" t="s">
        <v>244</v>
      </c>
      <c r="D1998" s="170" t="s">
        <v>394</v>
      </c>
      <c r="E1998" s="171" t="s">
        <v>3964</v>
      </c>
    </row>
    <row r="1999" spans="1:5" x14ac:dyDescent="0.2">
      <c r="A1999" s="169" t="s">
        <v>3923</v>
      </c>
      <c r="B1999" s="169" t="s">
        <v>618</v>
      </c>
      <c r="C1999" s="169" t="s">
        <v>244</v>
      </c>
      <c r="D1999" s="170" t="s">
        <v>394</v>
      </c>
      <c r="E1999" s="171" t="s">
        <v>3962</v>
      </c>
    </row>
    <row r="2000" spans="1:5" x14ac:dyDescent="0.2">
      <c r="A2000" s="169" t="s">
        <v>3923</v>
      </c>
      <c r="B2000" s="169" t="s">
        <v>618</v>
      </c>
      <c r="C2000" s="169" t="s">
        <v>244</v>
      </c>
      <c r="D2000" s="170" t="s">
        <v>394</v>
      </c>
      <c r="E2000" s="171" t="s">
        <v>3960</v>
      </c>
    </row>
    <row r="2001" spans="1:5" x14ac:dyDescent="0.2">
      <c r="A2001" s="169" t="s">
        <v>3923</v>
      </c>
      <c r="B2001" s="169" t="s">
        <v>618</v>
      </c>
      <c r="C2001" s="169" t="s">
        <v>244</v>
      </c>
      <c r="D2001" s="170" t="s">
        <v>394</v>
      </c>
      <c r="E2001" s="171" t="s">
        <v>3963</v>
      </c>
    </row>
    <row r="2002" spans="1:5" x14ac:dyDescent="0.2">
      <c r="A2002" s="169" t="s">
        <v>3923</v>
      </c>
      <c r="B2002" s="169" t="s">
        <v>618</v>
      </c>
      <c r="C2002" s="169" t="s">
        <v>244</v>
      </c>
      <c r="D2002" s="170" t="s">
        <v>394</v>
      </c>
      <c r="E2002" s="171" t="s">
        <v>3961</v>
      </c>
    </row>
    <row r="2003" spans="1:5" x14ac:dyDescent="0.2">
      <c r="A2003" s="169" t="s">
        <v>3923</v>
      </c>
      <c r="B2003" s="169" t="s">
        <v>619</v>
      </c>
      <c r="C2003" s="169" t="s">
        <v>245</v>
      </c>
      <c r="D2003" s="170" t="s">
        <v>394</v>
      </c>
      <c r="E2003" s="171" t="s">
        <v>3962</v>
      </c>
    </row>
    <row r="2004" spans="1:5" x14ac:dyDescent="0.2">
      <c r="A2004" s="169" t="s">
        <v>3923</v>
      </c>
      <c r="B2004" s="169" t="s">
        <v>619</v>
      </c>
      <c r="C2004" s="169" t="s">
        <v>245</v>
      </c>
      <c r="D2004" s="170" t="s">
        <v>394</v>
      </c>
      <c r="E2004" s="171" t="s">
        <v>3960</v>
      </c>
    </row>
    <row r="2005" spans="1:5" x14ac:dyDescent="0.2">
      <c r="A2005" s="169" t="s">
        <v>3923</v>
      </c>
      <c r="B2005" s="169" t="s">
        <v>619</v>
      </c>
      <c r="C2005" s="169" t="s">
        <v>245</v>
      </c>
      <c r="D2005" s="170" t="s">
        <v>394</v>
      </c>
      <c r="E2005" s="171" t="s">
        <v>3963</v>
      </c>
    </row>
    <row r="2006" spans="1:5" x14ac:dyDescent="0.2">
      <c r="A2006" s="169" t="s">
        <v>3923</v>
      </c>
      <c r="B2006" s="169" t="s">
        <v>619</v>
      </c>
      <c r="C2006" s="169" t="s">
        <v>245</v>
      </c>
      <c r="D2006" s="170" t="s">
        <v>394</v>
      </c>
      <c r="E2006" s="171" t="s">
        <v>3961</v>
      </c>
    </row>
    <row r="2007" spans="1:5" x14ac:dyDescent="0.2">
      <c r="A2007" s="169" t="s">
        <v>3923</v>
      </c>
      <c r="B2007" s="169" t="s">
        <v>620</v>
      </c>
      <c r="C2007" s="169" t="s">
        <v>246</v>
      </c>
      <c r="D2007" s="170" t="s">
        <v>394</v>
      </c>
      <c r="E2007" s="171" t="s">
        <v>3962</v>
      </c>
    </row>
    <row r="2008" spans="1:5" x14ac:dyDescent="0.2">
      <c r="A2008" s="169" t="s">
        <v>3923</v>
      </c>
      <c r="B2008" s="169" t="s">
        <v>620</v>
      </c>
      <c r="C2008" s="169" t="s">
        <v>246</v>
      </c>
      <c r="D2008" s="170" t="s">
        <v>394</v>
      </c>
      <c r="E2008" s="171" t="s">
        <v>3960</v>
      </c>
    </row>
    <row r="2009" spans="1:5" x14ac:dyDescent="0.2">
      <c r="A2009" s="169" t="s">
        <v>3923</v>
      </c>
      <c r="B2009" s="169" t="s">
        <v>620</v>
      </c>
      <c r="C2009" s="169" t="s">
        <v>246</v>
      </c>
      <c r="D2009" s="170" t="s">
        <v>394</v>
      </c>
      <c r="E2009" s="171" t="s">
        <v>3963</v>
      </c>
    </row>
    <row r="2010" spans="1:5" x14ac:dyDescent="0.2">
      <c r="A2010" s="169" t="s">
        <v>3923</v>
      </c>
      <c r="B2010" s="169" t="s">
        <v>620</v>
      </c>
      <c r="C2010" s="169" t="s">
        <v>246</v>
      </c>
      <c r="D2010" s="170" t="s">
        <v>394</v>
      </c>
      <c r="E2010" s="171" t="s">
        <v>3961</v>
      </c>
    </row>
    <row r="2011" spans="1:5" x14ac:dyDescent="0.2">
      <c r="A2011" s="169" t="s">
        <v>3923</v>
      </c>
      <c r="B2011" s="169" t="s">
        <v>621</v>
      </c>
      <c r="C2011" s="169" t="s">
        <v>247</v>
      </c>
      <c r="D2011" s="170" t="s">
        <v>394</v>
      </c>
      <c r="E2011" s="171" t="s">
        <v>3964</v>
      </c>
    </row>
    <row r="2012" spans="1:5" x14ac:dyDescent="0.2">
      <c r="A2012" s="169" t="s">
        <v>3923</v>
      </c>
      <c r="B2012" s="169" t="s">
        <v>621</v>
      </c>
      <c r="C2012" s="169" t="s">
        <v>247</v>
      </c>
      <c r="D2012" s="170" t="s">
        <v>394</v>
      </c>
      <c r="E2012" s="171" t="s">
        <v>3962</v>
      </c>
    </row>
    <row r="2013" spans="1:5" x14ac:dyDescent="0.2">
      <c r="A2013" s="169" t="s">
        <v>3923</v>
      </c>
      <c r="B2013" s="169" t="s">
        <v>621</v>
      </c>
      <c r="C2013" s="169" t="s">
        <v>247</v>
      </c>
      <c r="D2013" s="170" t="s">
        <v>394</v>
      </c>
      <c r="E2013" s="171" t="s">
        <v>3960</v>
      </c>
    </row>
    <row r="2014" spans="1:5" x14ac:dyDescent="0.2">
      <c r="A2014" s="169" t="s">
        <v>3923</v>
      </c>
      <c r="B2014" s="169" t="s">
        <v>621</v>
      </c>
      <c r="C2014" s="169" t="s">
        <v>247</v>
      </c>
      <c r="D2014" s="170" t="s">
        <v>394</v>
      </c>
      <c r="E2014" s="171" t="s">
        <v>3963</v>
      </c>
    </row>
    <row r="2015" spans="1:5" x14ac:dyDescent="0.2">
      <c r="A2015" s="169" t="s">
        <v>3923</v>
      </c>
      <c r="B2015" s="169" t="s">
        <v>621</v>
      </c>
      <c r="C2015" s="169" t="s">
        <v>247</v>
      </c>
      <c r="D2015" s="170" t="s">
        <v>394</v>
      </c>
      <c r="E2015" s="171" t="s">
        <v>3961</v>
      </c>
    </row>
    <row r="2016" spans="1:5" x14ac:dyDescent="0.2">
      <c r="A2016" s="169" t="s">
        <v>3923</v>
      </c>
      <c r="B2016" s="169" t="s">
        <v>622</v>
      </c>
      <c r="C2016" s="169" t="s">
        <v>248</v>
      </c>
      <c r="D2016" s="170" t="s">
        <v>394</v>
      </c>
      <c r="E2016" s="171" t="s">
        <v>3962</v>
      </c>
    </row>
    <row r="2017" spans="1:5" x14ac:dyDescent="0.2">
      <c r="A2017" s="169" t="s">
        <v>3923</v>
      </c>
      <c r="B2017" s="169" t="s">
        <v>622</v>
      </c>
      <c r="C2017" s="169" t="s">
        <v>248</v>
      </c>
      <c r="D2017" s="170" t="s">
        <v>394</v>
      </c>
      <c r="E2017" s="171" t="s">
        <v>3960</v>
      </c>
    </row>
    <row r="2018" spans="1:5" x14ac:dyDescent="0.2">
      <c r="A2018" s="169" t="s">
        <v>3923</v>
      </c>
      <c r="B2018" s="169" t="s">
        <v>622</v>
      </c>
      <c r="C2018" s="169" t="s">
        <v>248</v>
      </c>
      <c r="D2018" s="170" t="s">
        <v>394</v>
      </c>
      <c r="E2018" s="171" t="s">
        <v>3963</v>
      </c>
    </row>
    <row r="2019" spans="1:5" x14ac:dyDescent="0.2">
      <c r="A2019" s="169" t="s">
        <v>3923</v>
      </c>
      <c r="B2019" s="169" t="s">
        <v>622</v>
      </c>
      <c r="C2019" s="169" t="s">
        <v>248</v>
      </c>
      <c r="D2019" s="170" t="s">
        <v>394</v>
      </c>
      <c r="E2019" s="171" t="s">
        <v>3961</v>
      </c>
    </row>
    <row r="2020" spans="1:5" x14ac:dyDescent="0.2">
      <c r="A2020" s="169" t="s">
        <v>3923</v>
      </c>
      <c r="B2020" s="169" t="s">
        <v>623</v>
      </c>
      <c r="C2020" s="169" t="s">
        <v>249</v>
      </c>
      <c r="D2020" s="170" t="s">
        <v>394</v>
      </c>
      <c r="E2020" s="171" t="s">
        <v>3964</v>
      </c>
    </row>
    <row r="2021" spans="1:5" x14ac:dyDescent="0.2">
      <c r="A2021" s="169" t="s">
        <v>3923</v>
      </c>
      <c r="B2021" s="169" t="s">
        <v>623</v>
      </c>
      <c r="C2021" s="169" t="s">
        <v>249</v>
      </c>
      <c r="D2021" s="170" t="s">
        <v>394</v>
      </c>
      <c r="E2021" s="171" t="s">
        <v>3962</v>
      </c>
    </row>
    <row r="2022" spans="1:5" x14ac:dyDescent="0.2">
      <c r="A2022" s="169" t="s">
        <v>3923</v>
      </c>
      <c r="B2022" s="169" t="s">
        <v>623</v>
      </c>
      <c r="C2022" s="169" t="s">
        <v>249</v>
      </c>
      <c r="D2022" s="170" t="s">
        <v>394</v>
      </c>
      <c r="E2022" s="171" t="s">
        <v>3960</v>
      </c>
    </row>
    <row r="2023" spans="1:5" x14ac:dyDescent="0.2">
      <c r="A2023" s="169" t="s">
        <v>3923</v>
      </c>
      <c r="B2023" s="169" t="s">
        <v>623</v>
      </c>
      <c r="C2023" s="169" t="s">
        <v>249</v>
      </c>
      <c r="D2023" s="170" t="s">
        <v>394</v>
      </c>
      <c r="E2023" s="171" t="s">
        <v>3963</v>
      </c>
    </row>
    <row r="2024" spans="1:5" x14ac:dyDescent="0.2">
      <c r="A2024" s="169" t="s">
        <v>3923</v>
      </c>
      <c r="B2024" s="169" t="s">
        <v>623</v>
      </c>
      <c r="C2024" s="169" t="s">
        <v>249</v>
      </c>
      <c r="D2024" s="170" t="s">
        <v>394</v>
      </c>
      <c r="E2024" s="171" t="s">
        <v>3961</v>
      </c>
    </row>
    <row r="2025" spans="1:5" x14ac:dyDescent="0.2">
      <c r="A2025" s="169" t="s">
        <v>3923</v>
      </c>
      <c r="B2025" s="169" t="s">
        <v>624</v>
      </c>
      <c r="C2025" s="169" t="s">
        <v>302</v>
      </c>
      <c r="D2025" s="170" t="s">
        <v>394</v>
      </c>
      <c r="E2025" s="171" t="s">
        <v>3962</v>
      </c>
    </row>
    <row r="2026" spans="1:5" x14ac:dyDescent="0.2">
      <c r="A2026" s="169" t="s">
        <v>3923</v>
      </c>
      <c r="B2026" s="169" t="s">
        <v>624</v>
      </c>
      <c r="C2026" s="169" t="s">
        <v>302</v>
      </c>
      <c r="D2026" s="170" t="s">
        <v>394</v>
      </c>
      <c r="E2026" s="171" t="s">
        <v>3960</v>
      </c>
    </row>
    <row r="2027" spans="1:5" x14ac:dyDescent="0.2">
      <c r="A2027" s="169" t="s">
        <v>3923</v>
      </c>
      <c r="B2027" s="169" t="s">
        <v>624</v>
      </c>
      <c r="C2027" s="169" t="s">
        <v>302</v>
      </c>
      <c r="D2027" s="170" t="s">
        <v>394</v>
      </c>
      <c r="E2027" s="171" t="s">
        <v>3967</v>
      </c>
    </row>
    <row r="2028" spans="1:5" x14ac:dyDescent="0.2">
      <c r="A2028" s="169" t="s">
        <v>3923</v>
      </c>
      <c r="B2028" s="169" t="s">
        <v>624</v>
      </c>
      <c r="C2028" s="169" t="s">
        <v>302</v>
      </c>
      <c r="D2028" s="170" t="s">
        <v>394</v>
      </c>
      <c r="E2028" s="171" t="s">
        <v>3963</v>
      </c>
    </row>
    <row r="2029" spans="1:5" x14ac:dyDescent="0.2">
      <c r="A2029" s="169" t="s">
        <v>3923</v>
      </c>
      <c r="B2029" s="169" t="s">
        <v>624</v>
      </c>
      <c r="C2029" s="169" t="s">
        <v>302</v>
      </c>
      <c r="D2029" s="170" t="s">
        <v>394</v>
      </c>
      <c r="E2029" s="171" t="s">
        <v>3961</v>
      </c>
    </row>
    <row r="2030" spans="1:5" x14ac:dyDescent="0.2">
      <c r="A2030" s="169" t="s">
        <v>3923</v>
      </c>
      <c r="B2030" s="169" t="s">
        <v>624</v>
      </c>
      <c r="C2030" s="169" t="s">
        <v>302</v>
      </c>
      <c r="D2030" s="170" t="s">
        <v>394</v>
      </c>
      <c r="E2030" s="171" t="s">
        <v>3965</v>
      </c>
    </row>
    <row r="2031" spans="1:5" x14ac:dyDescent="0.2">
      <c r="A2031" s="169" t="s">
        <v>3923</v>
      </c>
      <c r="B2031" s="169" t="s">
        <v>625</v>
      </c>
      <c r="C2031" s="169" t="s">
        <v>250</v>
      </c>
      <c r="D2031" s="170" t="s">
        <v>394</v>
      </c>
      <c r="E2031" s="171" t="s">
        <v>3962</v>
      </c>
    </row>
    <row r="2032" spans="1:5" x14ac:dyDescent="0.2">
      <c r="A2032" s="169" t="s">
        <v>3923</v>
      </c>
      <c r="B2032" s="169" t="s">
        <v>625</v>
      </c>
      <c r="C2032" s="169" t="s">
        <v>250</v>
      </c>
      <c r="D2032" s="170" t="s">
        <v>394</v>
      </c>
      <c r="E2032" s="171" t="s">
        <v>3960</v>
      </c>
    </row>
    <row r="2033" spans="1:5" x14ac:dyDescent="0.2">
      <c r="A2033" s="169" t="s">
        <v>3923</v>
      </c>
      <c r="B2033" s="169" t="s">
        <v>625</v>
      </c>
      <c r="C2033" s="169" t="s">
        <v>250</v>
      </c>
      <c r="D2033" s="170" t="s">
        <v>394</v>
      </c>
      <c r="E2033" s="171" t="s">
        <v>3967</v>
      </c>
    </row>
    <row r="2034" spans="1:5" x14ac:dyDescent="0.2">
      <c r="A2034" s="169" t="s">
        <v>3923</v>
      </c>
      <c r="B2034" s="169" t="s">
        <v>625</v>
      </c>
      <c r="C2034" s="169" t="s">
        <v>250</v>
      </c>
      <c r="D2034" s="170" t="s">
        <v>394</v>
      </c>
      <c r="E2034" s="171" t="s">
        <v>3963</v>
      </c>
    </row>
    <row r="2035" spans="1:5" x14ac:dyDescent="0.2">
      <c r="A2035" s="169" t="s">
        <v>3923</v>
      </c>
      <c r="B2035" s="169" t="s">
        <v>625</v>
      </c>
      <c r="C2035" s="169" t="s">
        <v>250</v>
      </c>
      <c r="D2035" s="170" t="s">
        <v>394</v>
      </c>
      <c r="E2035" s="171" t="s">
        <v>3961</v>
      </c>
    </row>
    <row r="2036" spans="1:5" x14ac:dyDescent="0.2">
      <c r="A2036" s="169" t="s">
        <v>3923</v>
      </c>
      <c r="B2036" s="169" t="s">
        <v>626</v>
      </c>
      <c r="C2036" s="169" t="s">
        <v>405</v>
      </c>
      <c r="D2036" s="170" t="s">
        <v>394</v>
      </c>
      <c r="E2036" s="171" t="s">
        <v>3962</v>
      </c>
    </row>
    <row r="2037" spans="1:5" x14ac:dyDescent="0.2">
      <c r="A2037" s="169" t="s">
        <v>3923</v>
      </c>
      <c r="B2037" s="169" t="s">
        <v>626</v>
      </c>
      <c r="C2037" s="169" t="s">
        <v>405</v>
      </c>
      <c r="D2037" s="170" t="s">
        <v>394</v>
      </c>
      <c r="E2037" s="171" t="s">
        <v>3961</v>
      </c>
    </row>
    <row r="2038" spans="1:5" x14ac:dyDescent="0.2">
      <c r="A2038" s="169" t="s">
        <v>3923</v>
      </c>
      <c r="B2038" s="169" t="s">
        <v>627</v>
      </c>
      <c r="C2038" s="169" t="s">
        <v>406</v>
      </c>
      <c r="D2038" s="170" t="s">
        <v>394</v>
      </c>
      <c r="E2038" s="171" t="s">
        <v>3964</v>
      </c>
    </row>
    <row r="2039" spans="1:5" x14ac:dyDescent="0.2">
      <c r="A2039" s="169" t="s">
        <v>3923</v>
      </c>
      <c r="B2039" s="169" t="s">
        <v>627</v>
      </c>
      <c r="C2039" s="169" t="s">
        <v>406</v>
      </c>
      <c r="D2039" s="170" t="s">
        <v>394</v>
      </c>
      <c r="E2039" s="171" t="s">
        <v>3962</v>
      </c>
    </row>
    <row r="2040" spans="1:5" x14ac:dyDescent="0.2">
      <c r="A2040" s="169" t="s">
        <v>3923</v>
      </c>
      <c r="B2040" s="169" t="s">
        <v>627</v>
      </c>
      <c r="C2040" s="169" t="s">
        <v>406</v>
      </c>
      <c r="D2040" s="170" t="s">
        <v>394</v>
      </c>
      <c r="E2040" s="171" t="s">
        <v>3960</v>
      </c>
    </row>
    <row r="2041" spans="1:5" x14ac:dyDescent="0.2">
      <c r="A2041" s="169" t="s">
        <v>3923</v>
      </c>
      <c r="B2041" s="169" t="s">
        <v>627</v>
      </c>
      <c r="C2041" s="169" t="s">
        <v>406</v>
      </c>
      <c r="D2041" s="170" t="s">
        <v>394</v>
      </c>
      <c r="E2041" s="171" t="s">
        <v>3961</v>
      </c>
    </row>
    <row r="2042" spans="1:5" x14ac:dyDescent="0.2">
      <c r="A2042" s="169" t="s">
        <v>3923</v>
      </c>
      <c r="B2042" s="169" t="s">
        <v>628</v>
      </c>
      <c r="C2042" s="169" t="s">
        <v>404</v>
      </c>
      <c r="D2042" s="170" t="s">
        <v>394</v>
      </c>
      <c r="E2042" s="171" t="s">
        <v>3962</v>
      </c>
    </row>
    <row r="2043" spans="1:5" x14ac:dyDescent="0.2">
      <c r="A2043" s="169" t="s">
        <v>3923</v>
      </c>
      <c r="B2043" s="169" t="s">
        <v>628</v>
      </c>
      <c r="C2043" s="169" t="s">
        <v>404</v>
      </c>
      <c r="D2043" s="170" t="s">
        <v>394</v>
      </c>
      <c r="E2043" s="171" t="s">
        <v>3960</v>
      </c>
    </row>
    <row r="2044" spans="1:5" x14ac:dyDescent="0.2">
      <c r="A2044" s="169" t="s">
        <v>3923</v>
      </c>
      <c r="B2044" s="169" t="s">
        <v>628</v>
      </c>
      <c r="C2044" s="169" t="s">
        <v>404</v>
      </c>
      <c r="D2044" s="170" t="s">
        <v>394</v>
      </c>
      <c r="E2044" s="171" t="s">
        <v>3963</v>
      </c>
    </row>
    <row r="2045" spans="1:5" x14ac:dyDescent="0.2">
      <c r="A2045" s="169" t="s">
        <v>3923</v>
      </c>
      <c r="B2045" s="169" t="s">
        <v>628</v>
      </c>
      <c r="C2045" s="169" t="s">
        <v>404</v>
      </c>
      <c r="D2045" s="170" t="s">
        <v>394</v>
      </c>
      <c r="E2045" s="171" t="s">
        <v>3961</v>
      </c>
    </row>
    <row r="2046" spans="1:5" x14ac:dyDescent="0.2">
      <c r="A2046" s="169" t="s">
        <v>3923</v>
      </c>
      <c r="B2046" s="169" t="s">
        <v>629</v>
      </c>
      <c r="C2046" s="169" t="s">
        <v>407</v>
      </c>
      <c r="D2046" s="170" t="s">
        <v>394</v>
      </c>
      <c r="E2046" s="171" t="s">
        <v>3964</v>
      </c>
    </row>
    <row r="2047" spans="1:5" x14ac:dyDescent="0.2">
      <c r="A2047" s="169" t="s">
        <v>3923</v>
      </c>
      <c r="B2047" s="169" t="s">
        <v>629</v>
      </c>
      <c r="C2047" s="169" t="s">
        <v>407</v>
      </c>
      <c r="D2047" s="170" t="s">
        <v>394</v>
      </c>
      <c r="E2047" s="171" t="s">
        <v>3962</v>
      </c>
    </row>
    <row r="2048" spans="1:5" x14ac:dyDescent="0.2">
      <c r="A2048" s="169" t="s">
        <v>3923</v>
      </c>
      <c r="B2048" s="169" t="s">
        <v>629</v>
      </c>
      <c r="C2048" s="169" t="s">
        <v>407</v>
      </c>
      <c r="D2048" s="170" t="s">
        <v>394</v>
      </c>
      <c r="E2048" s="171" t="s">
        <v>3960</v>
      </c>
    </row>
    <row r="2049" spans="1:5" x14ac:dyDescent="0.2">
      <c r="A2049" s="169" t="s">
        <v>3923</v>
      </c>
      <c r="B2049" s="169" t="s">
        <v>629</v>
      </c>
      <c r="C2049" s="169" t="s">
        <v>407</v>
      </c>
      <c r="D2049" s="170" t="s">
        <v>394</v>
      </c>
      <c r="E2049" s="171" t="s">
        <v>3961</v>
      </c>
    </row>
    <row r="2050" spans="1:5" x14ac:dyDescent="0.2">
      <c r="A2050" s="169" t="s">
        <v>3923</v>
      </c>
      <c r="B2050" s="169" t="s">
        <v>630</v>
      </c>
      <c r="C2050" s="169" t="s">
        <v>12</v>
      </c>
      <c r="D2050" s="170" t="s">
        <v>394</v>
      </c>
      <c r="E2050" s="171" t="s">
        <v>3964</v>
      </c>
    </row>
    <row r="2051" spans="1:5" x14ac:dyDescent="0.2">
      <c r="A2051" s="169" t="s">
        <v>3923</v>
      </c>
      <c r="B2051" s="169" t="s">
        <v>630</v>
      </c>
      <c r="C2051" s="169" t="s">
        <v>12</v>
      </c>
      <c r="D2051" s="170" t="s">
        <v>394</v>
      </c>
      <c r="E2051" s="171" t="s">
        <v>3962</v>
      </c>
    </row>
    <row r="2052" spans="1:5" x14ac:dyDescent="0.2">
      <c r="A2052" s="169" t="s">
        <v>3923</v>
      </c>
      <c r="B2052" s="169" t="s">
        <v>630</v>
      </c>
      <c r="C2052" s="169" t="s">
        <v>12</v>
      </c>
      <c r="D2052" s="170" t="s">
        <v>394</v>
      </c>
      <c r="E2052" s="171" t="s">
        <v>3960</v>
      </c>
    </row>
    <row r="2053" spans="1:5" x14ac:dyDescent="0.2">
      <c r="A2053" s="169" t="s">
        <v>3923</v>
      </c>
      <c r="B2053" s="169" t="s">
        <v>630</v>
      </c>
      <c r="C2053" s="169" t="s">
        <v>12</v>
      </c>
      <c r="D2053" s="170" t="s">
        <v>394</v>
      </c>
      <c r="E2053" s="171" t="s">
        <v>3963</v>
      </c>
    </row>
    <row r="2054" spans="1:5" x14ac:dyDescent="0.2">
      <c r="A2054" s="169" t="s">
        <v>3923</v>
      </c>
      <c r="B2054" s="169" t="s">
        <v>630</v>
      </c>
      <c r="C2054" s="169" t="s">
        <v>12</v>
      </c>
      <c r="D2054" s="170" t="s">
        <v>394</v>
      </c>
      <c r="E2054" s="171" t="s">
        <v>3961</v>
      </c>
    </row>
    <row r="2055" spans="1:5" x14ac:dyDescent="0.2">
      <c r="A2055" s="169" t="s">
        <v>3923</v>
      </c>
      <c r="B2055" s="169" t="s">
        <v>3657</v>
      </c>
      <c r="C2055" s="169" t="s">
        <v>268</v>
      </c>
      <c r="D2055" s="170" t="s">
        <v>394</v>
      </c>
      <c r="E2055" s="171" t="s">
        <v>3962</v>
      </c>
    </row>
    <row r="2056" spans="1:5" x14ac:dyDescent="0.2">
      <c r="A2056" s="169" t="s">
        <v>3923</v>
      </c>
      <c r="B2056" s="169" t="s">
        <v>3657</v>
      </c>
      <c r="C2056" s="169" t="s">
        <v>268</v>
      </c>
      <c r="D2056" s="170" t="s">
        <v>394</v>
      </c>
      <c r="E2056" s="171" t="s">
        <v>3960</v>
      </c>
    </row>
    <row r="2057" spans="1:5" x14ac:dyDescent="0.2">
      <c r="A2057" s="169" t="s">
        <v>3923</v>
      </c>
      <c r="B2057" s="169" t="s">
        <v>3657</v>
      </c>
      <c r="C2057" s="169" t="s">
        <v>268</v>
      </c>
      <c r="D2057" s="170" t="s">
        <v>394</v>
      </c>
      <c r="E2057" s="171" t="s">
        <v>3967</v>
      </c>
    </row>
    <row r="2058" spans="1:5" x14ac:dyDescent="0.2">
      <c r="A2058" s="169" t="s">
        <v>3923</v>
      </c>
      <c r="B2058" s="169" t="s">
        <v>3657</v>
      </c>
      <c r="C2058" s="169" t="s">
        <v>268</v>
      </c>
      <c r="D2058" s="170" t="s">
        <v>394</v>
      </c>
      <c r="E2058" s="171" t="s">
        <v>3963</v>
      </c>
    </row>
    <row r="2059" spans="1:5" x14ac:dyDescent="0.2">
      <c r="A2059" s="169" t="s">
        <v>3923</v>
      </c>
      <c r="B2059" s="169" t="s">
        <v>3657</v>
      </c>
      <c r="C2059" s="169" t="s">
        <v>268</v>
      </c>
      <c r="D2059" s="170" t="s">
        <v>394</v>
      </c>
      <c r="E2059" s="171" t="s">
        <v>3961</v>
      </c>
    </row>
    <row r="2060" spans="1:5" x14ac:dyDescent="0.2">
      <c r="A2060" s="169" t="s">
        <v>3923</v>
      </c>
      <c r="B2060" s="169" t="s">
        <v>3650</v>
      </c>
      <c r="C2060" s="169" t="s">
        <v>3651</v>
      </c>
      <c r="D2060" s="170" t="s">
        <v>394</v>
      </c>
      <c r="E2060" s="171" t="s">
        <v>3962</v>
      </c>
    </row>
    <row r="2061" spans="1:5" x14ac:dyDescent="0.2">
      <c r="A2061" s="169" t="s">
        <v>3923</v>
      </c>
      <c r="B2061" s="169" t="s">
        <v>3650</v>
      </c>
      <c r="C2061" s="169" t="s">
        <v>3651</v>
      </c>
      <c r="D2061" s="170" t="s">
        <v>394</v>
      </c>
      <c r="E2061" s="171" t="s">
        <v>3961</v>
      </c>
    </row>
    <row r="2062" spans="1:5" x14ac:dyDescent="0.2">
      <c r="A2062" s="169" t="s">
        <v>3923</v>
      </c>
      <c r="B2062" s="169" t="s">
        <v>1140</v>
      </c>
      <c r="C2062" s="169" t="s">
        <v>901</v>
      </c>
      <c r="D2062" s="170" t="s">
        <v>394</v>
      </c>
      <c r="E2062" s="171" t="s">
        <v>3962</v>
      </c>
    </row>
    <row r="2063" spans="1:5" x14ac:dyDescent="0.2">
      <c r="A2063" s="169" t="s">
        <v>3923</v>
      </c>
      <c r="B2063" s="169" t="s">
        <v>1140</v>
      </c>
      <c r="C2063" s="169" t="s">
        <v>901</v>
      </c>
      <c r="D2063" s="170" t="s">
        <v>394</v>
      </c>
      <c r="E2063" s="171" t="s">
        <v>3960</v>
      </c>
    </row>
    <row r="2064" spans="1:5" x14ac:dyDescent="0.2">
      <c r="A2064" s="169" t="s">
        <v>3923</v>
      </c>
      <c r="B2064" s="169" t="s">
        <v>1140</v>
      </c>
      <c r="C2064" s="169" t="s">
        <v>901</v>
      </c>
      <c r="D2064" s="170" t="s">
        <v>394</v>
      </c>
      <c r="E2064" s="171" t="s">
        <v>3963</v>
      </c>
    </row>
    <row r="2065" spans="1:5" x14ac:dyDescent="0.2">
      <c r="A2065" s="169" t="s">
        <v>3923</v>
      </c>
      <c r="B2065" s="169" t="s">
        <v>1140</v>
      </c>
      <c r="C2065" s="169" t="s">
        <v>901</v>
      </c>
      <c r="D2065" s="170" t="s">
        <v>394</v>
      </c>
      <c r="E2065" s="171" t="s">
        <v>3961</v>
      </c>
    </row>
    <row r="2066" spans="1:5" x14ac:dyDescent="0.2">
      <c r="A2066" s="169" t="s">
        <v>3923</v>
      </c>
      <c r="B2066" s="169" t="s">
        <v>1140</v>
      </c>
      <c r="C2066" s="169" t="s">
        <v>901</v>
      </c>
      <c r="D2066" s="170" t="s">
        <v>394</v>
      </c>
      <c r="E2066" s="171" t="s">
        <v>3965</v>
      </c>
    </row>
    <row r="2067" spans="1:5" x14ac:dyDescent="0.2">
      <c r="A2067" s="169" t="s">
        <v>3923</v>
      </c>
      <c r="B2067" s="169" t="s">
        <v>1141</v>
      </c>
      <c r="C2067" s="169" t="s">
        <v>938</v>
      </c>
      <c r="D2067" s="170" t="s">
        <v>394</v>
      </c>
      <c r="E2067" s="171" t="s">
        <v>3964</v>
      </c>
    </row>
    <row r="2068" spans="1:5" x14ac:dyDescent="0.2">
      <c r="A2068" s="169" t="s">
        <v>3923</v>
      </c>
      <c r="B2068" s="169" t="s">
        <v>1141</v>
      </c>
      <c r="C2068" s="169" t="s">
        <v>938</v>
      </c>
      <c r="D2068" s="170" t="s">
        <v>394</v>
      </c>
      <c r="E2068" s="171" t="s">
        <v>3960</v>
      </c>
    </row>
    <row r="2069" spans="1:5" x14ac:dyDescent="0.2">
      <c r="A2069" s="169" t="s">
        <v>3923</v>
      </c>
      <c r="B2069" s="169" t="s">
        <v>1141</v>
      </c>
      <c r="C2069" s="169" t="s">
        <v>938</v>
      </c>
      <c r="D2069" s="170" t="s">
        <v>394</v>
      </c>
      <c r="E2069" s="171" t="s">
        <v>3963</v>
      </c>
    </row>
    <row r="2070" spans="1:5" x14ac:dyDescent="0.2">
      <c r="A2070" s="169" t="s">
        <v>3923</v>
      </c>
      <c r="B2070" s="169" t="s">
        <v>1141</v>
      </c>
      <c r="C2070" s="169" t="s">
        <v>938</v>
      </c>
      <c r="D2070" s="170" t="s">
        <v>394</v>
      </c>
      <c r="E2070" s="171" t="s">
        <v>3961</v>
      </c>
    </row>
    <row r="2071" spans="1:5" x14ac:dyDescent="0.2">
      <c r="A2071" s="169" t="s">
        <v>3923</v>
      </c>
      <c r="B2071" s="169" t="s">
        <v>2483</v>
      </c>
      <c r="C2071" s="169" t="s">
        <v>909</v>
      </c>
      <c r="D2071" s="170" t="s">
        <v>394</v>
      </c>
      <c r="E2071" s="171" t="s">
        <v>3960</v>
      </c>
    </row>
    <row r="2072" spans="1:5" x14ac:dyDescent="0.2">
      <c r="A2072" s="169" t="s">
        <v>3923</v>
      </c>
      <c r="B2072" s="169" t="s">
        <v>2483</v>
      </c>
      <c r="C2072" s="169" t="s">
        <v>909</v>
      </c>
      <c r="D2072" s="170" t="s">
        <v>394</v>
      </c>
      <c r="E2072" s="171" t="s">
        <v>3963</v>
      </c>
    </row>
    <row r="2073" spans="1:5" x14ac:dyDescent="0.2">
      <c r="A2073" s="169" t="s">
        <v>3923</v>
      </c>
      <c r="B2073" s="169" t="s">
        <v>2483</v>
      </c>
      <c r="C2073" s="169" t="s">
        <v>909</v>
      </c>
      <c r="D2073" s="170" t="s">
        <v>394</v>
      </c>
      <c r="E2073" s="171" t="s">
        <v>3961</v>
      </c>
    </row>
    <row r="2074" spans="1:5" x14ac:dyDescent="0.2">
      <c r="A2074" s="169" t="s">
        <v>3923</v>
      </c>
      <c r="B2074" s="169" t="s">
        <v>1142</v>
      </c>
      <c r="C2074" s="169" t="s">
        <v>923</v>
      </c>
      <c r="D2074" s="170" t="s">
        <v>394</v>
      </c>
      <c r="E2074" s="171" t="s">
        <v>3964</v>
      </c>
    </row>
    <row r="2075" spans="1:5" x14ac:dyDescent="0.2">
      <c r="A2075" s="169" t="s">
        <v>3923</v>
      </c>
      <c r="B2075" s="169" t="s">
        <v>1142</v>
      </c>
      <c r="C2075" s="169" t="s">
        <v>923</v>
      </c>
      <c r="D2075" s="170" t="s">
        <v>394</v>
      </c>
      <c r="E2075" s="171" t="s">
        <v>3960</v>
      </c>
    </row>
    <row r="2076" spans="1:5" x14ac:dyDescent="0.2">
      <c r="A2076" s="169" t="s">
        <v>3923</v>
      </c>
      <c r="B2076" s="169" t="s">
        <v>1142</v>
      </c>
      <c r="C2076" s="169" t="s">
        <v>923</v>
      </c>
      <c r="D2076" s="170" t="s">
        <v>394</v>
      </c>
      <c r="E2076" s="171" t="s">
        <v>3963</v>
      </c>
    </row>
    <row r="2077" spans="1:5" x14ac:dyDescent="0.2">
      <c r="A2077" s="169" t="s">
        <v>3923</v>
      </c>
      <c r="B2077" s="169" t="s">
        <v>1142</v>
      </c>
      <c r="C2077" s="169" t="s">
        <v>923</v>
      </c>
      <c r="D2077" s="170" t="s">
        <v>394</v>
      </c>
      <c r="E2077" s="171" t="s">
        <v>3961</v>
      </c>
    </row>
    <row r="2078" spans="1:5" x14ac:dyDescent="0.2">
      <c r="A2078" s="169" t="s">
        <v>3923</v>
      </c>
      <c r="B2078" s="169" t="s">
        <v>3029</v>
      </c>
      <c r="C2078" s="169" t="s">
        <v>1822</v>
      </c>
      <c r="D2078" s="170" t="s">
        <v>394</v>
      </c>
      <c r="E2078" s="171" t="s">
        <v>3964</v>
      </c>
    </row>
    <row r="2079" spans="1:5" x14ac:dyDescent="0.2">
      <c r="A2079" s="169" t="s">
        <v>3923</v>
      </c>
      <c r="B2079" s="169" t="s">
        <v>3029</v>
      </c>
      <c r="C2079" s="169" t="s">
        <v>1822</v>
      </c>
      <c r="D2079" s="170" t="s">
        <v>394</v>
      </c>
      <c r="E2079" s="171" t="s">
        <v>3960</v>
      </c>
    </row>
    <row r="2080" spans="1:5" x14ac:dyDescent="0.2">
      <c r="A2080" s="169" t="s">
        <v>3923</v>
      </c>
      <c r="B2080" s="169" t="s">
        <v>3029</v>
      </c>
      <c r="C2080" s="169" t="s">
        <v>1822</v>
      </c>
      <c r="D2080" s="170" t="s">
        <v>394</v>
      </c>
      <c r="E2080" s="171" t="s">
        <v>3961</v>
      </c>
    </row>
    <row r="2081" spans="1:5" x14ac:dyDescent="0.2">
      <c r="A2081" s="169" t="s">
        <v>3923</v>
      </c>
      <c r="B2081" s="169" t="s">
        <v>3030</v>
      </c>
      <c r="C2081" s="169" t="s">
        <v>1917</v>
      </c>
      <c r="D2081" s="170" t="s">
        <v>394</v>
      </c>
      <c r="E2081" s="171" t="s">
        <v>3961</v>
      </c>
    </row>
    <row r="2082" spans="1:5" x14ac:dyDescent="0.2">
      <c r="A2082" s="169" t="s">
        <v>3923</v>
      </c>
      <c r="B2082" s="169" t="s">
        <v>3031</v>
      </c>
      <c r="C2082" s="169" t="s">
        <v>2880</v>
      </c>
      <c r="D2082" s="170" t="s">
        <v>394</v>
      </c>
      <c r="E2082" s="171" t="s">
        <v>3961</v>
      </c>
    </row>
    <row r="2083" spans="1:5" x14ac:dyDescent="0.2">
      <c r="A2083" s="169" t="s">
        <v>3923</v>
      </c>
      <c r="B2083" s="169" t="s">
        <v>3032</v>
      </c>
      <c r="C2083" s="169" t="s">
        <v>2809</v>
      </c>
      <c r="D2083" s="170" t="s">
        <v>394</v>
      </c>
      <c r="E2083" s="171" t="s">
        <v>3961</v>
      </c>
    </row>
    <row r="2084" spans="1:5" x14ac:dyDescent="0.2">
      <c r="A2084" s="169" t="s">
        <v>3923</v>
      </c>
      <c r="B2084" s="169" t="s">
        <v>3033</v>
      </c>
      <c r="C2084" s="169" t="s">
        <v>2789</v>
      </c>
      <c r="D2084" s="170" t="s">
        <v>394</v>
      </c>
      <c r="E2084" s="171" t="s">
        <v>3961</v>
      </c>
    </row>
    <row r="2085" spans="1:5" x14ac:dyDescent="0.2">
      <c r="A2085" s="169" t="s">
        <v>3923</v>
      </c>
      <c r="B2085" s="169" t="s">
        <v>3034</v>
      </c>
      <c r="C2085" s="169" t="s">
        <v>902</v>
      </c>
      <c r="D2085" s="170" t="s">
        <v>394</v>
      </c>
      <c r="E2085" s="171" t="s">
        <v>3960</v>
      </c>
    </row>
    <row r="2086" spans="1:5" x14ac:dyDescent="0.2">
      <c r="A2086" s="169" t="s">
        <v>3923</v>
      </c>
      <c r="B2086" s="169" t="s">
        <v>3034</v>
      </c>
      <c r="C2086" s="169" t="s">
        <v>902</v>
      </c>
      <c r="D2086" s="170" t="s">
        <v>394</v>
      </c>
      <c r="E2086" s="171" t="s">
        <v>3963</v>
      </c>
    </row>
    <row r="2087" spans="1:5" x14ac:dyDescent="0.2">
      <c r="A2087" s="169" t="s">
        <v>3923</v>
      </c>
      <c r="B2087" s="169" t="s">
        <v>3034</v>
      </c>
      <c r="C2087" s="169" t="s">
        <v>902</v>
      </c>
      <c r="D2087" s="170" t="s">
        <v>394</v>
      </c>
      <c r="E2087" s="171" t="s">
        <v>3961</v>
      </c>
    </row>
    <row r="2088" spans="1:5" x14ac:dyDescent="0.2">
      <c r="A2088" s="169" t="s">
        <v>3923</v>
      </c>
      <c r="B2088" s="169" t="s">
        <v>3035</v>
      </c>
      <c r="C2088" s="169" t="s">
        <v>887</v>
      </c>
      <c r="D2088" s="170" t="s">
        <v>394</v>
      </c>
      <c r="E2088" s="171" t="s">
        <v>3964</v>
      </c>
    </row>
    <row r="2089" spans="1:5" x14ac:dyDescent="0.2">
      <c r="A2089" s="169" t="s">
        <v>3923</v>
      </c>
      <c r="B2089" s="169" t="s">
        <v>3035</v>
      </c>
      <c r="C2089" s="169" t="s">
        <v>887</v>
      </c>
      <c r="D2089" s="170" t="s">
        <v>394</v>
      </c>
      <c r="E2089" s="171" t="s">
        <v>3962</v>
      </c>
    </row>
    <row r="2090" spans="1:5" x14ac:dyDescent="0.2">
      <c r="A2090" s="169" t="s">
        <v>3923</v>
      </c>
      <c r="B2090" s="169" t="s">
        <v>3035</v>
      </c>
      <c r="C2090" s="169" t="s">
        <v>887</v>
      </c>
      <c r="D2090" s="170" t="s">
        <v>394</v>
      </c>
      <c r="E2090" s="171" t="s">
        <v>3960</v>
      </c>
    </row>
    <row r="2091" spans="1:5" x14ac:dyDescent="0.2">
      <c r="A2091" s="169" t="s">
        <v>3923</v>
      </c>
      <c r="B2091" s="169" t="s">
        <v>3035</v>
      </c>
      <c r="C2091" s="169" t="s">
        <v>887</v>
      </c>
      <c r="D2091" s="170" t="s">
        <v>394</v>
      </c>
      <c r="E2091" s="171" t="s">
        <v>3963</v>
      </c>
    </row>
    <row r="2092" spans="1:5" x14ac:dyDescent="0.2">
      <c r="A2092" s="169" t="s">
        <v>3923</v>
      </c>
      <c r="B2092" s="169" t="s">
        <v>3035</v>
      </c>
      <c r="C2092" s="169" t="s">
        <v>887</v>
      </c>
      <c r="D2092" s="170" t="s">
        <v>394</v>
      </c>
      <c r="E2092" s="171" t="s">
        <v>3961</v>
      </c>
    </row>
    <row r="2093" spans="1:5" x14ac:dyDescent="0.2">
      <c r="A2093" s="169" t="s">
        <v>3923</v>
      </c>
      <c r="B2093" s="169" t="s">
        <v>3127</v>
      </c>
      <c r="C2093" s="169" t="s">
        <v>3128</v>
      </c>
      <c r="D2093" s="170" t="s">
        <v>394</v>
      </c>
      <c r="E2093" s="171" t="s">
        <v>3961</v>
      </c>
    </row>
    <row r="2094" spans="1:5" x14ac:dyDescent="0.2">
      <c r="A2094" s="169" t="s">
        <v>3923</v>
      </c>
      <c r="B2094" s="169" t="s">
        <v>3625</v>
      </c>
      <c r="C2094" s="169" t="s">
        <v>3626</v>
      </c>
      <c r="D2094" s="170" t="s">
        <v>394</v>
      </c>
      <c r="E2094" s="171" t="s">
        <v>3961</v>
      </c>
    </row>
    <row r="2095" spans="1:5" x14ac:dyDescent="0.2">
      <c r="A2095" s="169" t="s">
        <v>3923</v>
      </c>
      <c r="B2095" s="169" t="s">
        <v>3036</v>
      </c>
      <c r="C2095" s="169" t="s">
        <v>1299</v>
      </c>
      <c r="D2095" s="170" t="s">
        <v>394</v>
      </c>
      <c r="E2095" s="171" t="s">
        <v>3960</v>
      </c>
    </row>
    <row r="2096" spans="1:5" x14ac:dyDescent="0.2">
      <c r="A2096" s="169" t="s">
        <v>3923</v>
      </c>
      <c r="B2096" s="169" t="s">
        <v>3036</v>
      </c>
      <c r="C2096" s="169" t="s">
        <v>1299</v>
      </c>
      <c r="D2096" s="170" t="s">
        <v>394</v>
      </c>
      <c r="E2096" s="171" t="s">
        <v>3961</v>
      </c>
    </row>
    <row r="2097" spans="1:5" x14ac:dyDescent="0.2">
      <c r="A2097" s="169" t="s">
        <v>3923</v>
      </c>
      <c r="B2097" s="169" t="s">
        <v>3037</v>
      </c>
      <c r="C2097" s="169" t="s">
        <v>1233</v>
      </c>
      <c r="D2097" s="170" t="s">
        <v>394</v>
      </c>
      <c r="E2097" s="171" t="s">
        <v>3964</v>
      </c>
    </row>
    <row r="2098" spans="1:5" x14ac:dyDescent="0.2">
      <c r="A2098" s="169" t="s">
        <v>3923</v>
      </c>
      <c r="B2098" s="169" t="s">
        <v>3037</v>
      </c>
      <c r="C2098" s="169" t="s">
        <v>1233</v>
      </c>
      <c r="D2098" s="170" t="s">
        <v>394</v>
      </c>
      <c r="E2098" s="171" t="s">
        <v>3960</v>
      </c>
    </row>
    <row r="2099" spans="1:5" x14ac:dyDescent="0.2">
      <c r="A2099" s="169" t="s">
        <v>3923</v>
      </c>
      <c r="B2099" s="169" t="s">
        <v>3037</v>
      </c>
      <c r="C2099" s="169" t="s">
        <v>1233</v>
      </c>
      <c r="D2099" s="170" t="s">
        <v>394</v>
      </c>
      <c r="E2099" s="171" t="s">
        <v>3963</v>
      </c>
    </row>
    <row r="2100" spans="1:5" x14ac:dyDescent="0.2">
      <c r="A2100" s="169" t="s">
        <v>3923</v>
      </c>
      <c r="B2100" s="169" t="s">
        <v>3037</v>
      </c>
      <c r="C2100" s="169" t="s">
        <v>1233</v>
      </c>
      <c r="D2100" s="170" t="s">
        <v>394</v>
      </c>
      <c r="E2100" s="171" t="s">
        <v>3961</v>
      </c>
    </row>
    <row r="2101" spans="1:5" x14ac:dyDescent="0.2">
      <c r="A2101" s="169" t="s">
        <v>3923</v>
      </c>
      <c r="B2101" s="169" t="s">
        <v>3129</v>
      </c>
      <c r="C2101" s="169" t="s">
        <v>3130</v>
      </c>
      <c r="D2101" s="170" t="s">
        <v>394</v>
      </c>
      <c r="E2101" s="171" t="s">
        <v>3961</v>
      </c>
    </row>
    <row r="2102" spans="1:5" x14ac:dyDescent="0.2">
      <c r="A2102" s="169" t="s">
        <v>3923</v>
      </c>
      <c r="B2102" s="169" t="s">
        <v>3038</v>
      </c>
      <c r="C2102" s="169" t="s">
        <v>1563</v>
      </c>
      <c r="D2102" s="170" t="s">
        <v>394</v>
      </c>
      <c r="E2102" s="171" t="s">
        <v>3964</v>
      </c>
    </row>
    <row r="2103" spans="1:5" x14ac:dyDescent="0.2">
      <c r="A2103" s="169" t="s">
        <v>3923</v>
      </c>
      <c r="B2103" s="169" t="s">
        <v>3038</v>
      </c>
      <c r="C2103" s="169" t="s">
        <v>1563</v>
      </c>
      <c r="D2103" s="170" t="s">
        <v>394</v>
      </c>
      <c r="E2103" s="171" t="s">
        <v>3960</v>
      </c>
    </row>
    <row r="2104" spans="1:5" x14ac:dyDescent="0.2">
      <c r="A2104" s="169" t="s">
        <v>3923</v>
      </c>
      <c r="B2104" s="169" t="s">
        <v>3038</v>
      </c>
      <c r="C2104" s="169" t="s">
        <v>1563</v>
      </c>
      <c r="D2104" s="170" t="s">
        <v>394</v>
      </c>
      <c r="E2104" s="171" t="s">
        <v>3963</v>
      </c>
    </row>
    <row r="2105" spans="1:5" x14ac:dyDescent="0.2">
      <c r="A2105" s="169" t="s">
        <v>3923</v>
      </c>
      <c r="B2105" s="169" t="s">
        <v>3038</v>
      </c>
      <c r="C2105" s="169" t="s">
        <v>1563</v>
      </c>
      <c r="D2105" s="170" t="s">
        <v>394</v>
      </c>
      <c r="E2105" s="171" t="s">
        <v>3961</v>
      </c>
    </row>
    <row r="2106" spans="1:5" x14ac:dyDescent="0.2">
      <c r="A2106" s="169" t="s">
        <v>3923</v>
      </c>
      <c r="B2106" s="169" t="s">
        <v>3039</v>
      </c>
      <c r="C2106" s="169" t="s">
        <v>698</v>
      </c>
      <c r="D2106" s="170" t="s">
        <v>394</v>
      </c>
      <c r="E2106" s="171" t="s">
        <v>3964</v>
      </c>
    </row>
    <row r="2107" spans="1:5" x14ac:dyDescent="0.2">
      <c r="A2107" s="169" t="s">
        <v>3923</v>
      </c>
      <c r="B2107" s="169" t="s">
        <v>3039</v>
      </c>
      <c r="C2107" s="169" t="s">
        <v>698</v>
      </c>
      <c r="D2107" s="170" t="s">
        <v>394</v>
      </c>
      <c r="E2107" s="171" t="s">
        <v>3962</v>
      </c>
    </row>
    <row r="2108" spans="1:5" x14ac:dyDescent="0.2">
      <c r="A2108" s="169" t="s">
        <v>3923</v>
      </c>
      <c r="B2108" s="169" t="s">
        <v>3039</v>
      </c>
      <c r="C2108" s="169" t="s">
        <v>698</v>
      </c>
      <c r="D2108" s="170" t="s">
        <v>394</v>
      </c>
      <c r="E2108" s="171" t="s">
        <v>3960</v>
      </c>
    </row>
    <row r="2109" spans="1:5" x14ac:dyDescent="0.2">
      <c r="A2109" s="169" t="s">
        <v>3923</v>
      </c>
      <c r="B2109" s="169" t="s">
        <v>3039</v>
      </c>
      <c r="C2109" s="169" t="s">
        <v>698</v>
      </c>
      <c r="D2109" s="170" t="s">
        <v>394</v>
      </c>
      <c r="E2109" s="171" t="s">
        <v>3963</v>
      </c>
    </row>
    <row r="2110" spans="1:5" x14ac:dyDescent="0.2">
      <c r="A2110" s="169" t="s">
        <v>3923</v>
      </c>
      <c r="B2110" s="169" t="s">
        <v>3039</v>
      </c>
      <c r="C2110" s="169" t="s">
        <v>698</v>
      </c>
      <c r="D2110" s="170" t="s">
        <v>394</v>
      </c>
      <c r="E2110" s="171" t="s">
        <v>3961</v>
      </c>
    </row>
    <row r="2111" spans="1:5" x14ac:dyDescent="0.2">
      <c r="A2111" s="169" t="s">
        <v>3923</v>
      </c>
      <c r="B2111" s="169" t="s">
        <v>3040</v>
      </c>
      <c r="C2111" s="169" t="s">
        <v>1160</v>
      </c>
      <c r="D2111" s="170" t="s">
        <v>394</v>
      </c>
      <c r="E2111" s="171" t="s">
        <v>3960</v>
      </c>
    </row>
    <row r="2112" spans="1:5" x14ac:dyDescent="0.2">
      <c r="A2112" s="169" t="s">
        <v>3923</v>
      </c>
      <c r="B2112" s="169" t="s">
        <v>3040</v>
      </c>
      <c r="C2112" s="169" t="s">
        <v>1160</v>
      </c>
      <c r="D2112" s="170" t="s">
        <v>394</v>
      </c>
      <c r="E2112" s="171" t="s">
        <v>3961</v>
      </c>
    </row>
    <row r="2113" spans="1:5" x14ac:dyDescent="0.2">
      <c r="A2113" s="169" t="s">
        <v>3923</v>
      </c>
      <c r="B2113" s="169" t="s">
        <v>3041</v>
      </c>
      <c r="C2113" s="169" t="s">
        <v>798</v>
      </c>
      <c r="D2113" s="170" t="s">
        <v>394</v>
      </c>
      <c r="E2113" s="171" t="s">
        <v>3964</v>
      </c>
    </row>
    <row r="2114" spans="1:5" x14ac:dyDescent="0.2">
      <c r="A2114" s="169" t="s">
        <v>3923</v>
      </c>
      <c r="B2114" s="169" t="s">
        <v>3041</v>
      </c>
      <c r="C2114" s="169" t="s">
        <v>798</v>
      </c>
      <c r="D2114" s="170" t="s">
        <v>394</v>
      </c>
      <c r="E2114" s="171" t="s">
        <v>3960</v>
      </c>
    </row>
    <row r="2115" spans="1:5" x14ac:dyDescent="0.2">
      <c r="A2115" s="169" t="s">
        <v>3923</v>
      </c>
      <c r="B2115" s="169" t="s">
        <v>3041</v>
      </c>
      <c r="C2115" s="169" t="s">
        <v>798</v>
      </c>
      <c r="D2115" s="170" t="s">
        <v>394</v>
      </c>
      <c r="E2115" s="171" t="s">
        <v>3963</v>
      </c>
    </row>
    <row r="2116" spans="1:5" x14ac:dyDescent="0.2">
      <c r="A2116" s="169" t="s">
        <v>3923</v>
      </c>
      <c r="B2116" s="169" t="s">
        <v>3041</v>
      </c>
      <c r="C2116" s="169" t="s">
        <v>798</v>
      </c>
      <c r="D2116" s="170" t="s">
        <v>394</v>
      </c>
      <c r="E2116" s="171" t="s">
        <v>3961</v>
      </c>
    </row>
    <row r="2117" spans="1:5" x14ac:dyDescent="0.2">
      <c r="A2117" s="169" t="s">
        <v>3923</v>
      </c>
      <c r="B2117" s="169" t="s">
        <v>3042</v>
      </c>
      <c r="C2117" s="169" t="s">
        <v>799</v>
      </c>
      <c r="D2117" s="170" t="s">
        <v>394</v>
      </c>
      <c r="E2117" s="171" t="s">
        <v>3964</v>
      </c>
    </row>
    <row r="2118" spans="1:5" x14ac:dyDescent="0.2">
      <c r="A2118" s="169" t="s">
        <v>3923</v>
      </c>
      <c r="B2118" s="169" t="s">
        <v>3042</v>
      </c>
      <c r="C2118" s="169" t="s">
        <v>799</v>
      </c>
      <c r="D2118" s="170" t="s">
        <v>394</v>
      </c>
      <c r="E2118" s="171" t="s">
        <v>3960</v>
      </c>
    </row>
    <row r="2119" spans="1:5" x14ac:dyDescent="0.2">
      <c r="A2119" s="169" t="s">
        <v>3923</v>
      </c>
      <c r="B2119" s="169" t="s">
        <v>3042</v>
      </c>
      <c r="C2119" s="169" t="s">
        <v>799</v>
      </c>
      <c r="D2119" s="170" t="s">
        <v>394</v>
      </c>
      <c r="E2119" s="171" t="s">
        <v>3963</v>
      </c>
    </row>
    <row r="2120" spans="1:5" x14ac:dyDescent="0.2">
      <c r="A2120" s="169" t="s">
        <v>3923</v>
      </c>
      <c r="B2120" s="169" t="s">
        <v>3042</v>
      </c>
      <c r="C2120" s="169" t="s">
        <v>799</v>
      </c>
      <c r="D2120" s="170" t="s">
        <v>394</v>
      </c>
      <c r="E2120" s="171" t="s">
        <v>3961</v>
      </c>
    </row>
    <row r="2121" spans="1:5" x14ac:dyDescent="0.2">
      <c r="A2121" s="169" t="s">
        <v>3923</v>
      </c>
      <c r="B2121" s="169" t="s">
        <v>3043</v>
      </c>
      <c r="C2121" s="169" t="s">
        <v>1159</v>
      </c>
      <c r="D2121" s="170" t="s">
        <v>394</v>
      </c>
      <c r="E2121" s="171" t="s">
        <v>3960</v>
      </c>
    </row>
    <row r="2122" spans="1:5" x14ac:dyDescent="0.2">
      <c r="A2122" s="169" t="s">
        <v>3923</v>
      </c>
      <c r="B2122" s="169" t="s">
        <v>3043</v>
      </c>
      <c r="C2122" s="169" t="s">
        <v>1159</v>
      </c>
      <c r="D2122" s="170" t="s">
        <v>394</v>
      </c>
      <c r="E2122" s="171" t="s">
        <v>3963</v>
      </c>
    </row>
    <row r="2123" spans="1:5" x14ac:dyDescent="0.2">
      <c r="A2123" s="169" t="s">
        <v>3923</v>
      </c>
      <c r="B2123" s="169" t="s">
        <v>3043</v>
      </c>
      <c r="C2123" s="169" t="s">
        <v>1159</v>
      </c>
      <c r="D2123" s="170" t="s">
        <v>394</v>
      </c>
      <c r="E2123" s="171" t="s">
        <v>3961</v>
      </c>
    </row>
    <row r="2124" spans="1:5" x14ac:dyDescent="0.2">
      <c r="A2124" s="169" t="s">
        <v>3923</v>
      </c>
      <c r="B2124" s="169" t="s">
        <v>3044</v>
      </c>
      <c r="C2124" s="169" t="s">
        <v>1546</v>
      </c>
      <c r="D2124" s="170" t="s">
        <v>394</v>
      </c>
      <c r="E2124" s="171" t="s">
        <v>3964</v>
      </c>
    </row>
    <row r="2125" spans="1:5" x14ac:dyDescent="0.2">
      <c r="A2125" s="169" t="s">
        <v>3923</v>
      </c>
      <c r="B2125" s="169" t="s">
        <v>3044</v>
      </c>
      <c r="C2125" s="169" t="s">
        <v>1546</v>
      </c>
      <c r="D2125" s="170" t="s">
        <v>394</v>
      </c>
      <c r="E2125" s="171" t="s">
        <v>3960</v>
      </c>
    </row>
    <row r="2126" spans="1:5" x14ac:dyDescent="0.2">
      <c r="A2126" s="169" t="s">
        <v>3923</v>
      </c>
      <c r="B2126" s="169" t="s">
        <v>3044</v>
      </c>
      <c r="C2126" s="169" t="s">
        <v>1546</v>
      </c>
      <c r="D2126" s="170" t="s">
        <v>394</v>
      </c>
      <c r="E2126" s="171" t="s">
        <v>3961</v>
      </c>
    </row>
    <row r="2127" spans="1:5" x14ac:dyDescent="0.2">
      <c r="A2127" s="169" t="s">
        <v>3923</v>
      </c>
      <c r="B2127" s="169" t="s">
        <v>3404</v>
      </c>
      <c r="C2127" s="169" t="s">
        <v>694</v>
      </c>
      <c r="D2127" s="170" t="s">
        <v>394</v>
      </c>
      <c r="E2127" s="171" t="s">
        <v>3964</v>
      </c>
    </row>
    <row r="2128" spans="1:5" x14ac:dyDescent="0.2">
      <c r="A2128" s="169" t="s">
        <v>3923</v>
      </c>
      <c r="B2128" s="169" t="s">
        <v>3404</v>
      </c>
      <c r="C2128" s="169" t="s">
        <v>694</v>
      </c>
      <c r="D2128" s="170" t="s">
        <v>394</v>
      </c>
      <c r="E2128" s="171" t="s">
        <v>3960</v>
      </c>
    </row>
    <row r="2129" spans="1:5" x14ac:dyDescent="0.2">
      <c r="A2129" s="169" t="s">
        <v>3923</v>
      </c>
      <c r="B2129" s="169" t="s">
        <v>3404</v>
      </c>
      <c r="C2129" s="169" t="s">
        <v>694</v>
      </c>
      <c r="D2129" s="170" t="s">
        <v>394</v>
      </c>
      <c r="E2129" s="171" t="s">
        <v>3963</v>
      </c>
    </row>
    <row r="2130" spans="1:5" x14ac:dyDescent="0.2">
      <c r="A2130" s="169" t="s">
        <v>3923</v>
      </c>
      <c r="B2130" s="169" t="s">
        <v>3404</v>
      </c>
      <c r="C2130" s="169" t="s">
        <v>694</v>
      </c>
      <c r="D2130" s="170" t="s">
        <v>394</v>
      </c>
      <c r="E2130" s="171" t="s">
        <v>3961</v>
      </c>
    </row>
    <row r="2131" spans="1:5" x14ac:dyDescent="0.2">
      <c r="A2131" s="169" t="s">
        <v>3923</v>
      </c>
      <c r="B2131" s="169" t="s">
        <v>3045</v>
      </c>
      <c r="C2131" s="169" t="s">
        <v>1870</v>
      </c>
      <c r="D2131" s="170" t="s">
        <v>394</v>
      </c>
      <c r="E2131" s="171" t="s">
        <v>3960</v>
      </c>
    </row>
    <row r="2132" spans="1:5" x14ac:dyDescent="0.2">
      <c r="A2132" s="169" t="s">
        <v>3923</v>
      </c>
      <c r="B2132" s="169" t="s">
        <v>3045</v>
      </c>
      <c r="C2132" s="169" t="s">
        <v>1870</v>
      </c>
      <c r="D2132" s="170" t="s">
        <v>394</v>
      </c>
      <c r="E2132" s="171" t="s">
        <v>3961</v>
      </c>
    </row>
    <row r="2133" spans="1:5" x14ac:dyDescent="0.2">
      <c r="A2133" s="169" t="s">
        <v>3923</v>
      </c>
      <c r="B2133" s="169" t="s">
        <v>3634</v>
      </c>
      <c r="C2133" s="169" t="s">
        <v>3635</v>
      </c>
      <c r="D2133" s="170" t="s">
        <v>394</v>
      </c>
      <c r="E2133" s="171" t="s">
        <v>3960</v>
      </c>
    </row>
    <row r="2134" spans="1:5" x14ac:dyDescent="0.2">
      <c r="A2134" s="169" t="s">
        <v>3923</v>
      </c>
      <c r="B2134" s="169" t="s">
        <v>3634</v>
      </c>
      <c r="C2134" s="169" t="s">
        <v>3635</v>
      </c>
      <c r="D2134" s="170" t="s">
        <v>394</v>
      </c>
      <c r="E2134" s="171" t="s">
        <v>3961</v>
      </c>
    </row>
    <row r="2135" spans="1:5" x14ac:dyDescent="0.2">
      <c r="A2135" s="169" t="s">
        <v>3923</v>
      </c>
      <c r="B2135" s="169" t="s">
        <v>3046</v>
      </c>
      <c r="C2135" s="169" t="s">
        <v>881</v>
      </c>
      <c r="D2135" s="170" t="s">
        <v>394</v>
      </c>
      <c r="E2135" s="171" t="s">
        <v>3964</v>
      </c>
    </row>
    <row r="2136" spans="1:5" x14ac:dyDescent="0.2">
      <c r="A2136" s="169" t="s">
        <v>3923</v>
      </c>
      <c r="B2136" s="169" t="s">
        <v>3046</v>
      </c>
      <c r="C2136" s="169" t="s">
        <v>881</v>
      </c>
      <c r="D2136" s="170" t="s">
        <v>394</v>
      </c>
      <c r="E2136" s="171" t="s">
        <v>3960</v>
      </c>
    </row>
    <row r="2137" spans="1:5" x14ac:dyDescent="0.2">
      <c r="A2137" s="169" t="s">
        <v>3923</v>
      </c>
      <c r="B2137" s="169" t="s">
        <v>3046</v>
      </c>
      <c r="C2137" s="169" t="s">
        <v>881</v>
      </c>
      <c r="D2137" s="170" t="s">
        <v>394</v>
      </c>
      <c r="E2137" s="171" t="s">
        <v>3963</v>
      </c>
    </row>
    <row r="2138" spans="1:5" x14ac:dyDescent="0.2">
      <c r="A2138" s="169" t="s">
        <v>3923</v>
      </c>
      <c r="B2138" s="169" t="s">
        <v>3046</v>
      </c>
      <c r="C2138" s="169" t="s">
        <v>881</v>
      </c>
      <c r="D2138" s="170" t="s">
        <v>394</v>
      </c>
      <c r="E2138" s="171" t="s">
        <v>3961</v>
      </c>
    </row>
    <row r="2139" spans="1:5" x14ac:dyDescent="0.2">
      <c r="A2139" s="169" t="s">
        <v>3923</v>
      </c>
      <c r="B2139" s="169" t="s">
        <v>3047</v>
      </c>
      <c r="C2139" s="169" t="s">
        <v>804</v>
      </c>
      <c r="D2139" s="170" t="s">
        <v>394</v>
      </c>
      <c r="E2139" s="171" t="s">
        <v>3964</v>
      </c>
    </row>
    <row r="2140" spans="1:5" x14ac:dyDescent="0.2">
      <c r="A2140" s="169" t="s">
        <v>3923</v>
      </c>
      <c r="B2140" s="169" t="s">
        <v>3047</v>
      </c>
      <c r="C2140" s="169" t="s">
        <v>804</v>
      </c>
      <c r="D2140" s="170" t="s">
        <v>394</v>
      </c>
      <c r="E2140" s="171" t="s">
        <v>3960</v>
      </c>
    </row>
    <row r="2141" spans="1:5" x14ac:dyDescent="0.2">
      <c r="A2141" s="169" t="s">
        <v>3923</v>
      </c>
      <c r="B2141" s="169" t="s">
        <v>3047</v>
      </c>
      <c r="C2141" s="169" t="s">
        <v>804</v>
      </c>
      <c r="D2141" s="170" t="s">
        <v>394</v>
      </c>
      <c r="E2141" s="171" t="s">
        <v>3963</v>
      </c>
    </row>
    <row r="2142" spans="1:5" x14ac:dyDescent="0.2">
      <c r="A2142" s="169" t="s">
        <v>3923</v>
      </c>
      <c r="B2142" s="169" t="s">
        <v>3047</v>
      </c>
      <c r="C2142" s="169" t="s">
        <v>804</v>
      </c>
      <c r="D2142" s="170" t="s">
        <v>394</v>
      </c>
      <c r="E2142" s="171" t="s">
        <v>3961</v>
      </c>
    </row>
    <row r="2143" spans="1:5" x14ac:dyDescent="0.2">
      <c r="A2143" s="169" t="s">
        <v>3923</v>
      </c>
      <c r="B2143" s="169" t="s">
        <v>3636</v>
      </c>
      <c r="C2143" s="169" t="s">
        <v>3637</v>
      </c>
      <c r="D2143" s="170" t="s">
        <v>394</v>
      </c>
      <c r="E2143" s="171" t="s">
        <v>3960</v>
      </c>
    </row>
    <row r="2144" spans="1:5" x14ac:dyDescent="0.2">
      <c r="A2144" s="169" t="s">
        <v>3923</v>
      </c>
      <c r="B2144" s="169" t="s">
        <v>3636</v>
      </c>
      <c r="C2144" s="169" t="s">
        <v>3637</v>
      </c>
      <c r="D2144" s="170" t="s">
        <v>394</v>
      </c>
      <c r="E2144" s="171" t="s">
        <v>3961</v>
      </c>
    </row>
    <row r="2145" spans="1:5" x14ac:dyDescent="0.2">
      <c r="A2145" s="169" t="s">
        <v>3923</v>
      </c>
      <c r="B2145" s="169" t="s">
        <v>3048</v>
      </c>
      <c r="C2145" s="169" t="s">
        <v>1884</v>
      </c>
      <c r="D2145" s="170" t="s">
        <v>394</v>
      </c>
      <c r="E2145" s="171" t="s">
        <v>3964</v>
      </c>
    </row>
    <row r="2146" spans="1:5" x14ac:dyDescent="0.2">
      <c r="A2146" s="169" t="s">
        <v>3923</v>
      </c>
      <c r="B2146" s="169" t="s">
        <v>3048</v>
      </c>
      <c r="C2146" s="169" t="s">
        <v>1884</v>
      </c>
      <c r="D2146" s="170" t="s">
        <v>394</v>
      </c>
      <c r="E2146" s="171" t="s">
        <v>3960</v>
      </c>
    </row>
    <row r="2147" spans="1:5" x14ac:dyDescent="0.2">
      <c r="A2147" s="169" t="s">
        <v>3923</v>
      </c>
      <c r="B2147" s="169" t="s">
        <v>3048</v>
      </c>
      <c r="C2147" s="169" t="s">
        <v>1884</v>
      </c>
      <c r="D2147" s="170" t="s">
        <v>394</v>
      </c>
      <c r="E2147" s="171" t="s">
        <v>3961</v>
      </c>
    </row>
    <row r="2148" spans="1:5" x14ac:dyDescent="0.2">
      <c r="A2148" s="169" t="s">
        <v>3923</v>
      </c>
      <c r="B2148" s="169" t="s">
        <v>3049</v>
      </c>
      <c r="C2148" s="169" t="s">
        <v>7</v>
      </c>
      <c r="D2148" s="170" t="s">
        <v>394</v>
      </c>
      <c r="E2148" s="171" t="s">
        <v>3960</v>
      </c>
    </row>
    <row r="2149" spans="1:5" x14ac:dyDescent="0.2">
      <c r="A2149" s="169" t="s">
        <v>3923</v>
      </c>
      <c r="B2149" s="169" t="s">
        <v>3049</v>
      </c>
      <c r="C2149" s="169" t="s">
        <v>7</v>
      </c>
      <c r="D2149" s="170" t="s">
        <v>394</v>
      </c>
      <c r="E2149" s="171" t="s">
        <v>3961</v>
      </c>
    </row>
    <row r="2150" spans="1:5" x14ac:dyDescent="0.2">
      <c r="A2150" s="169" t="s">
        <v>3923</v>
      </c>
      <c r="B2150" s="169" t="s">
        <v>3050</v>
      </c>
      <c r="C2150" s="169" t="s">
        <v>1720</v>
      </c>
      <c r="D2150" s="170" t="s">
        <v>394</v>
      </c>
      <c r="E2150" s="171" t="s">
        <v>3964</v>
      </c>
    </row>
    <row r="2151" spans="1:5" x14ac:dyDescent="0.2">
      <c r="A2151" s="169" t="s">
        <v>3923</v>
      </c>
      <c r="B2151" s="169" t="s">
        <v>3050</v>
      </c>
      <c r="C2151" s="169" t="s">
        <v>1720</v>
      </c>
      <c r="D2151" s="170" t="s">
        <v>394</v>
      </c>
      <c r="E2151" s="171" t="s">
        <v>3960</v>
      </c>
    </row>
    <row r="2152" spans="1:5" x14ac:dyDescent="0.2">
      <c r="A2152" s="169" t="s">
        <v>3923</v>
      </c>
      <c r="B2152" s="169" t="s">
        <v>3050</v>
      </c>
      <c r="C2152" s="169" t="s">
        <v>1720</v>
      </c>
      <c r="D2152" s="170" t="s">
        <v>394</v>
      </c>
      <c r="E2152" s="171" t="s">
        <v>3961</v>
      </c>
    </row>
    <row r="2153" spans="1:5" x14ac:dyDescent="0.2">
      <c r="A2153" s="169" t="s">
        <v>3923</v>
      </c>
      <c r="B2153" s="169" t="s">
        <v>3051</v>
      </c>
      <c r="C2153" s="169" t="s">
        <v>1885</v>
      </c>
      <c r="D2153" s="170" t="s">
        <v>394</v>
      </c>
      <c r="E2153" s="171" t="s">
        <v>3964</v>
      </c>
    </row>
    <row r="2154" spans="1:5" x14ac:dyDescent="0.2">
      <c r="A2154" s="169" t="s">
        <v>3923</v>
      </c>
      <c r="B2154" s="169" t="s">
        <v>3051</v>
      </c>
      <c r="C2154" s="169" t="s">
        <v>1885</v>
      </c>
      <c r="D2154" s="170" t="s">
        <v>394</v>
      </c>
      <c r="E2154" s="171" t="s">
        <v>3960</v>
      </c>
    </row>
    <row r="2155" spans="1:5" x14ac:dyDescent="0.2">
      <c r="A2155" s="169" t="s">
        <v>3923</v>
      </c>
      <c r="B2155" s="169" t="s">
        <v>3051</v>
      </c>
      <c r="C2155" s="169" t="s">
        <v>1885</v>
      </c>
      <c r="D2155" s="170" t="s">
        <v>394</v>
      </c>
      <c r="E2155" s="171" t="s">
        <v>3961</v>
      </c>
    </row>
    <row r="2156" spans="1:5" x14ac:dyDescent="0.2">
      <c r="A2156" s="169" t="s">
        <v>3923</v>
      </c>
      <c r="B2156" s="169" t="s">
        <v>3052</v>
      </c>
      <c r="C2156" s="169" t="s">
        <v>8</v>
      </c>
      <c r="D2156" s="170" t="s">
        <v>394</v>
      </c>
      <c r="E2156" s="171" t="s">
        <v>3960</v>
      </c>
    </row>
    <row r="2157" spans="1:5" x14ac:dyDescent="0.2">
      <c r="A2157" s="169" t="s">
        <v>3923</v>
      </c>
      <c r="B2157" s="169" t="s">
        <v>3052</v>
      </c>
      <c r="C2157" s="169" t="s">
        <v>8</v>
      </c>
      <c r="D2157" s="170" t="s">
        <v>394</v>
      </c>
      <c r="E2157" s="171" t="s">
        <v>3963</v>
      </c>
    </row>
    <row r="2158" spans="1:5" x14ac:dyDescent="0.2">
      <c r="A2158" s="169" t="s">
        <v>3923</v>
      </c>
      <c r="B2158" s="169" t="s">
        <v>3052</v>
      </c>
      <c r="C2158" s="169" t="s">
        <v>8</v>
      </c>
      <c r="D2158" s="170" t="s">
        <v>394</v>
      </c>
      <c r="E2158" s="171" t="s">
        <v>3961</v>
      </c>
    </row>
    <row r="2159" spans="1:5" x14ac:dyDescent="0.2">
      <c r="A2159" s="169" t="s">
        <v>3923</v>
      </c>
      <c r="B2159" s="169" t="s">
        <v>3053</v>
      </c>
      <c r="C2159" s="169" t="s">
        <v>917</v>
      </c>
      <c r="D2159" s="170" t="s">
        <v>394</v>
      </c>
      <c r="E2159" s="171" t="s">
        <v>3964</v>
      </c>
    </row>
    <row r="2160" spans="1:5" x14ac:dyDescent="0.2">
      <c r="A2160" s="169" t="s">
        <v>3923</v>
      </c>
      <c r="B2160" s="169" t="s">
        <v>3053</v>
      </c>
      <c r="C2160" s="169" t="s">
        <v>917</v>
      </c>
      <c r="D2160" s="170" t="s">
        <v>394</v>
      </c>
      <c r="E2160" s="171" t="s">
        <v>3960</v>
      </c>
    </row>
    <row r="2161" spans="1:5" x14ac:dyDescent="0.2">
      <c r="A2161" s="169" t="s">
        <v>3923</v>
      </c>
      <c r="B2161" s="169" t="s">
        <v>3053</v>
      </c>
      <c r="C2161" s="169" t="s">
        <v>917</v>
      </c>
      <c r="D2161" s="170" t="s">
        <v>394</v>
      </c>
      <c r="E2161" s="171" t="s">
        <v>3963</v>
      </c>
    </row>
    <row r="2162" spans="1:5" x14ac:dyDescent="0.2">
      <c r="A2162" s="169" t="s">
        <v>3923</v>
      </c>
      <c r="B2162" s="169" t="s">
        <v>3053</v>
      </c>
      <c r="C2162" s="169" t="s">
        <v>917</v>
      </c>
      <c r="D2162" s="170" t="s">
        <v>394</v>
      </c>
      <c r="E2162" s="171" t="s">
        <v>3961</v>
      </c>
    </row>
    <row r="2163" spans="1:5" x14ac:dyDescent="0.2">
      <c r="A2163" s="169" t="s">
        <v>3923</v>
      </c>
      <c r="B2163" s="169" t="s">
        <v>3054</v>
      </c>
      <c r="C2163" s="169" t="s">
        <v>2188</v>
      </c>
      <c r="D2163" s="170" t="s">
        <v>394</v>
      </c>
      <c r="E2163" s="171" t="s">
        <v>3960</v>
      </c>
    </row>
    <row r="2164" spans="1:5" x14ac:dyDescent="0.2">
      <c r="A2164" s="169" t="s">
        <v>3923</v>
      </c>
      <c r="B2164" s="169" t="s">
        <v>3054</v>
      </c>
      <c r="C2164" s="169" t="s">
        <v>2188</v>
      </c>
      <c r="D2164" s="170" t="s">
        <v>394</v>
      </c>
      <c r="E2164" s="171" t="s">
        <v>3961</v>
      </c>
    </row>
    <row r="2165" spans="1:5" x14ac:dyDescent="0.2">
      <c r="A2165" s="169" t="s">
        <v>3923</v>
      </c>
      <c r="B2165" s="169" t="s">
        <v>3055</v>
      </c>
      <c r="C2165" s="169" t="s">
        <v>800</v>
      </c>
      <c r="D2165" s="170" t="s">
        <v>394</v>
      </c>
      <c r="E2165" s="171" t="s">
        <v>3960</v>
      </c>
    </row>
    <row r="2166" spans="1:5" x14ac:dyDescent="0.2">
      <c r="A2166" s="169" t="s">
        <v>3923</v>
      </c>
      <c r="B2166" s="169" t="s">
        <v>3055</v>
      </c>
      <c r="C2166" s="169" t="s">
        <v>800</v>
      </c>
      <c r="D2166" s="170" t="s">
        <v>394</v>
      </c>
      <c r="E2166" s="171" t="s">
        <v>3961</v>
      </c>
    </row>
    <row r="2167" spans="1:5" x14ac:dyDescent="0.2">
      <c r="A2167" s="169" t="s">
        <v>3923</v>
      </c>
      <c r="B2167" s="169" t="s">
        <v>1893</v>
      </c>
      <c r="C2167" s="169" t="s">
        <v>1512</v>
      </c>
      <c r="D2167" s="170" t="s">
        <v>1475</v>
      </c>
      <c r="E2167" s="171" t="s">
        <v>3964</v>
      </c>
    </row>
    <row r="2168" spans="1:5" x14ac:dyDescent="0.2">
      <c r="A2168" s="169" t="s">
        <v>3923</v>
      </c>
      <c r="B2168" s="169" t="s">
        <v>1893</v>
      </c>
      <c r="C2168" s="169" t="s">
        <v>1512</v>
      </c>
      <c r="D2168" s="170" t="s">
        <v>1475</v>
      </c>
      <c r="E2168" s="171" t="s">
        <v>3961</v>
      </c>
    </row>
    <row r="2169" spans="1:5" x14ac:dyDescent="0.2">
      <c r="A2169" s="169" t="s">
        <v>3923</v>
      </c>
      <c r="B2169" s="169" t="s">
        <v>2484</v>
      </c>
      <c r="C2169" s="169" t="s">
        <v>1955</v>
      </c>
      <c r="D2169" s="170" t="s">
        <v>1475</v>
      </c>
      <c r="E2169" s="171" t="s">
        <v>3961</v>
      </c>
    </row>
    <row r="2170" spans="1:5" x14ac:dyDescent="0.2">
      <c r="A2170" s="169" t="s">
        <v>3923</v>
      </c>
      <c r="B2170" s="169" t="s">
        <v>2485</v>
      </c>
      <c r="C2170" s="169" t="s">
        <v>1938</v>
      </c>
      <c r="D2170" s="170" t="s">
        <v>1475</v>
      </c>
      <c r="E2170" s="171" t="s">
        <v>3960</v>
      </c>
    </row>
    <row r="2171" spans="1:5" x14ac:dyDescent="0.2">
      <c r="A2171" s="169" t="s">
        <v>3923</v>
      </c>
      <c r="B2171" s="169" t="s">
        <v>2485</v>
      </c>
      <c r="C2171" s="169" t="s">
        <v>1938</v>
      </c>
      <c r="D2171" s="170" t="s">
        <v>1475</v>
      </c>
      <c r="E2171" s="171" t="s">
        <v>3961</v>
      </c>
    </row>
    <row r="2172" spans="1:5" x14ac:dyDescent="0.2">
      <c r="A2172" s="169" t="s">
        <v>3923</v>
      </c>
      <c r="B2172" s="169" t="s">
        <v>2486</v>
      </c>
      <c r="C2172" s="169" t="s">
        <v>1939</v>
      </c>
      <c r="D2172" s="170" t="s">
        <v>1475</v>
      </c>
      <c r="E2172" s="171" t="s">
        <v>3960</v>
      </c>
    </row>
    <row r="2173" spans="1:5" x14ac:dyDescent="0.2">
      <c r="A2173" s="169" t="s">
        <v>3923</v>
      </c>
      <c r="B2173" s="169" t="s">
        <v>2486</v>
      </c>
      <c r="C2173" s="169" t="s">
        <v>1939</v>
      </c>
      <c r="D2173" s="170" t="s">
        <v>1475</v>
      </c>
      <c r="E2173" s="171" t="s">
        <v>3961</v>
      </c>
    </row>
    <row r="2174" spans="1:5" x14ac:dyDescent="0.2">
      <c r="A2174" s="169" t="s">
        <v>3923</v>
      </c>
      <c r="B2174" s="169" t="s">
        <v>2015</v>
      </c>
      <c r="C2174" s="169" t="s">
        <v>2016</v>
      </c>
      <c r="D2174" s="170" t="s">
        <v>1475</v>
      </c>
      <c r="E2174" s="171" t="s">
        <v>3961</v>
      </c>
    </row>
    <row r="2175" spans="1:5" x14ac:dyDescent="0.2">
      <c r="A2175" s="169" t="s">
        <v>3923</v>
      </c>
      <c r="B2175" s="169" t="s">
        <v>1896</v>
      </c>
      <c r="C2175" s="169" t="s">
        <v>1704</v>
      </c>
      <c r="D2175" s="170" t="s">
        <v>1475</v>
      </c>
      <c r="E2175" s="171" t="s">
        <v>3961</v>
      </c>
    </row>
    <row r="2176" spans="1:5" x14ac:dyDescent="0.2">
      <c r="A2176" s="169" t="s">
        <v>3923</v>
      </c>
      <c r="B2176" s="169" t="s">
        <v>2487</v>
      </c>
      <c r="C2176" s="169" t="s">
        <v>1956</v>
      </c>
      <c r="D2176" s="170" t="s">
        <v>1475</v>
      </c>
      <c r="E2176" s="171" t="s">
        <v>3961</v>
      </c>
    </row>
    <row r="2177" spans="1:5" x14ac:dyDescent="0.2">
      <c r="A2177" s="169" t="s">
        <v>3923</v>
      </c>
      <c r="B2177" s="169" t="s">
        <v>3314</v>
      </c>
      <c r="C2177" s="169" t="s">
        <v>3315</v>
      </c>
      <c r="D2177" s="170" t="s">
        <v>1475</v>
      </c>
      <c r="E2177" s="171" t="s">
        <v>3961</v>
      </c>
    </row>
    <row r="2178" spans="1:5" x14ac:dyDescent="0.2">
      <c r="A2178" s="169" t="s">
        <v>3923</v>
      </c>
      <c r="B2178" s="169" t="s">
        <v>2019</v>
      </c>
      <c r="C2178" s="169" t="s">
        <v>2020</v>
      </c>
      <c r="D2178" s="170" t="s">
        <v>1475</v>
      </c>
      <c r="E2178" s="171" t="s">
        <v>3961</v>
      </c>
    </row>
    <row r="2179" spans="1:5" x14ac:dyDescent="0.2">
      <c r="A2179" s="169" t="s">
        <v>3923</v>
      </c>
      <c r="B2179" s="169" t="s">
        <v>2752</v>
      </c>
      <c r="C2179" s="169" t="s">
        <v>2753</v>
      </c>
      <c r="D2179" s="170" t="s">
        <v>1475</v>
      </c>
      <c r="E2179" s="171" t="s">
        <v>3960</v>
      </c>
    </row>
    <row r="2180" spans="1:5" x14ac:dyDescent="0.2">
      <c r="A2180" s="169" t="s">
        <v>3923</v>
      </c>
      <c r="B2180" s="169" t="s">
        <v>2017</v>
      </c>
      <c r="C2180" s="169" t="s">
        <v>2018</v>
      </c>
      <c r="D2180" s="170" t="s">
        <v>1475</v>
      </c>
      <c r="E2180" s="171" t="s">
        <v>3961</v>
      </c>
    </row>
    <row r="2181" spans="1:5" x14ac:dyDescent="0.2">
      <c r="A2181" s="169" t="s">
        <v>3923</v>
      </c>
      <c r="B2181" s="169" t="s">
        <v>2488</v>
      </c>
      <c r="C2181" s="169" t="s">
        <v>1507</v>
      </c>
      <c r="D2181" s="170" t="s">
        <v>1475</v>
      </c>
      <c r="E2181" s="171" t="s">
        <v>3960</v>
      </c>
    </row>
    <row r="2182" spans="1:5" x14ac:dyDescent="0.2">
      <c r="A2182" s="169" t="s">
        <v>3923</v>
      </c>
      <c r="B2182" s="169" t="s">
        <v>2488</v>
      </c>
      <c r="C2182" s="169" t="s">
        <v>1507</v>
      </c>
      <c r="D2182" s="170" t="s">
        <v>1475</v>
      </c>
      <c r="E2182" s="171" t="s">
        <v>3961</v>
      </c>
    </row>
    <row r="2183" spans="1:5" x14ac:dyDescent="0.2">
      <c r="A2183" s="169" t="s">
        <v>3923</v>
      </c>
      <c r="B2183" s="169" t="s">
        <v>1752</v>
      </c>
      <c r="C2183" s="169" t="s">
        <v>1753</v>
      </c>
      <c r="D2183" s="170" t="s">
        <v>1475</v>
      </c>
      <c r="E2183" s="171" t="s">
        <v>3964</v>
      </c>
    </row>
    <row r="2184" spans="1:5" x14ac:dyDescent="0.2">
      <c r="A2184" s="169" t="s">
        <v>3923</v>
      </c>
      <c r="B2184" s="169" t="s">
        <v>1752</v>
      </c>
      <c r="C2184" s="169" t="s">
        <v>1753</v>
      </c>
      <c r="D2184" s="170" t="s">
        <v>1475</v>
      </c>
      <c r="E2184" s="171" t="s">
        <v>3960</v>
      </c>
    </row>
    <row r="2185" spans="1:5" x14ac:dyDescent="0.2">
      <c r="A2185" s="169" t="s">
        <v>3923</v>
      </c>
      <c r="B2185" s="169" t="s">
        <v>1752</v>
      </c>
      <c r="C2185" s="169" t="s">
        <v>1753</v>
      </c>
      <c r="D2185" s="170" t="s">
        <v>1475</v>
      </c>
      <c r="E2185" s="171" t="s">
        <v>3963</v>
      </c>
    </row>
    <row r="2186" spans="1:5" x14ac:dyDescent="0.2">
      <c r="A2186" s="169" t="s">
        <v>3923</v>
      </c>
      <c r="B2186" s="169" t="s">
        <v>1752</v>
      </c>
      <c r="C2186" s="169" t="s">
        <v>1753</v>
      </c>
      <c r="D2186" s="170" t="s">
        <v>1475</v>
      </c>
      <c r="E2186" s="171" t="s">
        <v>3961</v>
      </c>
    </row>
    <row r="2187" spans="1:5" x14ac:dyDescent="0.2">
      <c r="A2187" s="169" t="s">
        <v>3923</v>
      </c>
      <c r="B2187" s="169" t="s">
        <v>2489</v>
      </c>
      <c r="C2187" s="169" t="s">
        <v>2273</v>
      </c>
      <c r="D2187" s="170" t="s">
        <v>1475</v>
      </c>
      <c r="E2187" s="171" t="s">
        <v>3961</v>
      </c>
    </row>
    <row r="2188" spans="1:5" x14ac:dyDescent="0.2">
      <c r="A2188" s="169" t="s">
        <v>3923</v>
      </c>
      <c r="B2188" s="169" t="s">
        <v>1669</v>
      </c>
      <c r="C2188" s="169" t="s">
        <v>2836</v>
      </c>
      <c r="D2188" s="170" t="s">
        <v>1604</v>
      </c>
      <c r="E2188" s="171" t="s">
        <v>3960</v>
      </c>
    </row>
    <row r="2189" spans="1:5" x14ac:dyDescent="0.2">
      <c r="A2189" s="169" t="s">
        <v>3923</v>
      </c>
      <c r="B2189" s="169" t="s">
        <v>1669</v>
      </c>
      <c r="C2189" s="169" t="s">
        <v>2836</v>
      </c>
      <c r="D2189" s="170" t="s">
        <v>1604</v>
      </c>
      <c r="E2189" s="171" t="s">
        <v>3963</v>
      </c>
    </row>
    <row r="2190" spans="1:5" x14ac:dyDescent="0.2">
      <c r="A2190" s="169" t="s">
        <v>3923</v>
      </c>
      <c r="B2190" s="169" t="s">
        <v>2197</v>
      </c>
      <c r="C2190" s="169" t="s">
        <v>2837</v>
      </c>
      <c r="D2190" s="170" t="s">
        <v>1604</v>
      </c>
      <c r="E2190" s="171" t="s">
        <v>3960</v>
      </c>
    </row>
    <row r="2191" spans="1:5" x14ac:dyDescent="0.2">
      <c r="A2191" s="169" t="s">
        <v>3923</v>
      </c>
      <c r="B2191" s="169" t="s">
        <v>2197</v>
      </c>
      <c r="C2191" s="169" t="s">
        <v>2837</v>
      </c>
      <c r="D2191" s="170" t="s">
        <v>1604</v>
      </c>
      <c r="E2191" s="171" t="s">
        <v>3963</v>
      </c>
    </row>
    <row r="2192" spans="1:5" x14ac:dyDescent="0.2">
      <c r="A2192" s="169" t="s">
        <v>3923</v>
      </c>
      <c r="B2192" s="169" t="s">
        <v>1828</v>
      </c>
      <c r="C2192" s="169" t="s">
        <v>2838</v>
      </c>
      <c r="D2192" s="170" t="s">
        <v>1604</v>
      </c>
      <c r="E2192" s="171" t="s">
        <v>3960</v>
      </c>
    </row>
    <row r="2193" spans="1:5" x14ac:dyDescent="0.2">
      <c r="A2193" s="169" t="s">
        <v>3923</v>
      </c>
      <c r="B2193" s="169" t="s">
        <v>1828</v>
      </c>
      <c r="C2193" s="169" t="s">
        <v>2838</v>
      </c>
      <c r="D2193" s="170" t="s">
        <v>1604</v>
      </c>
      <c r="E2193" s="171" t="s">
        <v>3963</v>
      </c>
    </row>
    <row r="2194" spans="1:5" x14ac:dyDescent="0.2">
      <c r="A2194" s="169" t="s">
        <v>3923</v>
      </c>
      <c r="B2194" s="169" t="s">
        <v>1659</v>
      </c>
      <c r="C2194" s="169" t="s">
        <v>2839</v>
      </c>
      <c r="D2194" s="170" t="s">
        <v>1604</v>
      </c>
      <c r="E2194" s="171" t="s">
        <v>3960</v>
      </c>
    </row>
    <row r="2195" spans="1:5" x14ac:dyDescent="0.2">
      <c r="A2195" s="169" t="s">
        <v>3923</v>
      </c>
      <c r="B2195" s="169" t="s">
        <v>1659</v>
      </c>
      <c r="C2195" s="169" t="s">
        <v>2839</v>
      </c>
      <c r="D2195" s="170" t="s">
        <v>1604</v>
      </c>
      <c r="E2195" s="171" t="s">
        <v>3963</v>
      </c>
    </row>
    <row r="2196" spans="1:5" x14ac:dyDescent="0.2">
      <c r="A2196" s="169" t="s">
        <v>3923</v>
      </c>
      <c r="B2196" s="169" t="s">
        <v>1659</v>
      </c>
      <c r="C2196" s="169" t="s">
        <v>2839</v>
      </c>
      <c r="D2196" s="170" t="s">
        <v>1604</v>
      </c>
      <c r="E2196" s="171" t="s">
        <v>3965</v>
      </c>
    </row>
    <row r="2197" spans="1:5" x14ac:dyDescent="0.2">
      <c r="A2197" s="169" t="s">
        <v>3923</v>
      </c>
      <c r="B2197" s="169" t="s">
        <v>3312</v>
      </c>
      <c r="C2197" s="169" t="s">
        <v>3313</v>
      </c>
      <c r="D2197" s="170" t="s">
        <v>1604</v>
      </c>
      <c r="E2197" s="171" t="s">
        <v>3960</v>
      </c>
    </row>
    <row r="2198" spans="1:5" x14ac:dyDescent="0.2">
      <c r="A2198" s="169" t="s">
        <v>3923</v>
      </c>
      <c r="B2198" s="169" t="s">
        <v>3312</v>
      </c>
      <c r="C2198" s="169" t="s">
        <v>3313</v>
      </c>
      <c r="D2198" s="170" t="s">
        <v>1604</v>
      </c>
      <c r="E2198" s="171" t="s">
        <v>3963</v>
      </c>
    </row>
    <row r="2199" spans="1:5" x14ac:dyDescent="0.2">
      <c r="A2199" s="169" t="s">
        <v>3923</v>
      </c>
      <c r="B2199" s="169" t="s">
        <v>2198</v>
      </c>
      <c r="C2199" s="169" t="s">
        <v>2840</v>
      </c>
      <c r="D2199" s="170" t="s">
        <v>1604</v>
      </c>
      <c r="E2199" s="171" t="s">
        <v>3960</v>
      </c>
    </row>
    <row r="2200" spans="1:5" x14ac:dyDescent="0.2">
      <c r="A2200" s="169" t="s">
        <v>3923</v>
      </c>
      <c r="B2200" s="169" t="s">
        <v>2198</v>
      </c>
      <c r="C2200" s="169" t="s">
        <v>2840</v>
      </c>
      <c r="D2200" s="170" t="s">
        <v>1604</v>
      </c>
      <c r="E2200" s="171" t="s">
        <v>3963</v>
      </c>
    </row>
    <row r="2201" spans="1:5" x14ac:dyDescent="0.2">
      <c r="A2201" s="169" t="s">
        <v>3923</v>
      </c>
      <c r="B2201" s="169" t="s">
        <v>2198</v>
      </c>
      <c r="C2201" s="169" t="s">
        <v>2840</v>
      </c>
      <c r="D2201" s="170" t="s">
        <v>1604</v>
      </c>
      <c r="E2201" s="171" t="s">
        <v>3961</v>
      </c>
    </row>
    <row r="2202" spans="1:5" x14ac:dyDescent="0.2">
      <c r="A2202" s="169" t="s">
        <v>3923</v>
      </c>
      <c r="B2202" s="169" t="s">
        <v>1611</v>
      </c>
      <c r="C2202" s="169" t="s">
        <v>2841</v>
      </c>
      <c r="D2202" s="170" t="s">
        <v>1604</v>
      </c>
      <c r="E2202" s="171" t="s">
        <v>3964</v>
      </c>
    </row>
    <row r="2203" spans="1:5" x14ac:dyDescent="0.2">
      <c r="A2203" s="169" t="s">
        <v>3923</v>
      </c>
      <c r="B2203" s="169" t="s">
        <v>1611</v>
      </c>
      <c r="C2203" s="169" t="s">
        <v>2841</v>
      </c>
      <c r="D2203" s="170" t="s">
        <v>1604</v>
      </c>
      <c r="E2203" s="171" t="s">
        <v>3960</v>
      </c>
    </row>
    <row r="2204" spans="1:5" x14ac:dyDescent="0.2">
      <c r="A2204" s="169" t="s">
        <v>3923</v>
      </c>
      <c r="B2204" s="169" t="s">
        <v>1611</v>
      </c>
      <c r="C2204" s="169" t="s">
        <v>2841</v>
      </c>
      <c r="D2204" s="170" t="s">
        <v>1604</v>
      </c>
      <c r="E2204" s="171" t="s">
        <v>3963</v>
      </c>
    </row>
    <row r="2205" spans="1:5" x14ac:dyDescent="0.2">
      <c r="A2205" s="169" t="s">
        <v>3923</v>
      </c>
      <c r="B2205" s="169" t="s">
        <v>1610</v>
      </c>
      <c r="C2205" s="169" t="s">
        <v>2842</v>
      </c>
      <c r="D2205" s="170" t="s">
        <v>1604</v>
      </c>
      <c r="E2205" s="171" t="s">
        <v>3960</v>
      </c>
    </row>
    <row r="2206" spans="1:5" x14ac:dyDescent="0.2">
      <c r="A2206" s="169" t="s">
        <v>3923</v>
      </c>
      <c r="B2206" s="169" t="s">
        <v>1610</v>
      </c>
      <c r="C2206" s="169" t="s">
        <v>2842</v>
      </c>
      <c r="D2206" s="170" t="s">
        <v>1604</v>
      </c>
      <c r="E2206" s="171" t="s">
        <v>3963</v>
      </c>
    </row>
    <row r="2207" spans="1:5" x14ac:dyDescent="0.2">
      <c r="A2207" s="169" t="s">
        <v>3923</v>
      </c>
      <c r="B2207" s="169" t="s">
        <v>1610</v>
      </c>
      <c r="C2207" s="169" t="s">
        <v>2842</v>
      </c>
      <c r="D2207" s="170" t="s">
        <v>1604</v>
      </c>
      <c r="E2207" s="171" t="s">
        <v>3985</v>
      </c>
    </row>
    <row r="2208" spans="1:5" x14ac:dyDescent="0.2">
      <c r="A2208" s="169" t="s">
        <v>3923</v>
      </c>
      <c r="B2208" s="169" t="s">
        <v>1606</v>
      </c>
      <c r="C2208" s="169" t="s">
        <v>2843</v>
      </c>
      <c r="D2208" s="170" t="s">
        <v>1604</v>
      </c>
      <c r="E2208" s="171" t="s">
        <v>3960</v>
      </c>
    </row>
    <row r="2209" spans="1:5" x14ac:dyDescent="0.2">
      <c r="A2209" s="169" t="s">
        <v>3923</v>
      </c>
      <c r="B2209" s="169" t="s">
        <v>1606</v>
      </c>
      <c r="C2209" s="169" t="s">
        <v>2843</v>
      </c>
      <c r="D2209" s="170" t="s">
        <v>1604</v>
      </c>
      <c r="E2209" s="171" t="s">
        <v>3963</v>
      </c>
    </row>
    <row r="2210" spans="1:5" x14ac:dyDescent="0.2">
      <c r="A2210" s="169" t="s">
        <v>3923</v>
      </c>
      <c r="B2210" s="169" t="s">
        <v>1606</v>
      </c>
      <c r="C2210" s="169" t="s">
        <v>2843</v>
      </c>
      <c r="D2210" s="170" t="s">
        <v>1604</v>
      </c>
      <c r="E2210" s="171" t="s">
        <v>3985</v>
      </c>
    </row>
    <row r="2211" spans="1:5" x14ac:dyDescent="0.2">
      <c r="A2211" s="169" t="s">
        <v>3923</v>
      </c>
      <c r="B2211" s="169" t="s">
        <v>3679</v>
      </c>
      <c r="C2211" s="169" t="s">
        <v>3680</v>
      </c>
      <c r="D2211" s="170" t="s">
        <v>1604</v>
      </c>
      <c r="E2211" s="171" t="s">
        <v>3960</v>
      </c>
    </row>
    <row r="2212" spans="1:5" x14ac:dyDescent="0.2">
      <c r="A2212" s="169" t="s">
        <v>3923</v>
      </c>
      <c r="B2212" s="169" t="s">
        <v>1665</v>
      </c>
      <c r="C2212" s="169" t="s">
        <v>2844</v>
      </c>
      <c r="D2212" s="170" t="s">
        <v>1604</v>
      </c>
      <c r="E2212" s="171" t="s">
        <v>3960</v>
      </c>
    </row>
    <row r="2213" spans="1:5" x14ac:dyDescent="0.2">
      <c r="A2213" s="169" t="s">
        <v>3923</v>
      </c>
      <c r="B2213" s="169" t="s">
        <v>1666</v>
      </c>
      <c r="C2213" s="169" t="s">
        <v>2845</v>
      </c>
      <c r="D2213" s="170" t="s">
        <v>1604</v>
      </c>
      <c r="E2213" s="171" t="s">
        <v>3960</v>
      </c>
    </row>
    <row r="2214" spans="1:5" x14ac:dyDescent="0.2">
      <c r="A2214" s="169" t="s">
        <v>3923</v>
      </c>
      <c r="B2214" s="169" t="s">
        <v>1666</v>
      </c>
      <c r="C2214" s="169" t="s">
        <v>2845</v>
      </c>
      <c r="D2214" s="170" t="s">
        <v>1604</v>
      </c>
      <c r="E2214" s="171" t="s">
        <v>3963</v>
      </c>
    </row>
    <row r="2215" spans="1:5" x14ac:dyDescent="0.2">
      <c r="A2215" s="169" t="s">
        <v>3923</v>
      </c>
      <c r="B2215" s="169" t="s">
        <v>3765</v>
      </c>
      <c r="C2215" s="169" t="s">
        <v>3766</v>
      </c>
      <c r="D2215" s="170" t="s">
        <v>1604</v>
      </c>
      <c r="E2215" s="171" t="s">
        <v>3960</v>
      </c>
    </row>
    <row r="2216" spans="1:5" x14ac:dyDescent="0.2">
      <c r="A2216" s="169" t="s">
        <v>3923</v>
      </c>
      <c r="B2216" s="169" t="s">
        <v>3776</v>
      </c>
      <c r="C2216" s="169" t="s">
        <v>3393</v>
      </c>
      <c r="D2216" s="170" t="s">
        <v>1604</v>
      </c>
      <c r="E2216" s="171" t="s">
        <v>3960</v>
      </c>
    </row>
    <row r="2217" spans="1:5" x14ac:dyDescent="0.2">
      <c r="A2217" s="169" t="s">
        <v>3923</v>
      </c>
      <c r="B2217" s="169" t="s">
        <v>3443</v>
      </c>
      <c r="C2217" s="169" t="s">
        <v>3444</v>
      </c>
      <c r="D2217" s="170" t="s">
        <v>1604</v>
      </c>
      <c r="E2217" s="171" t="s">
        <v>3960</v>
      </c>
    </row>
    <row r="2218" spans="1:5" x14ac:dyDescent="0.2">
      <c r="A2218" s="169" t="s">
        <v>3923</v>
      </c>
      <c r="B2218" s="169" t="s">
        <v>3391</v>
      </c>
      <c r="C2218" s="169" t="s">
        <v>3392</v>
      </c>
      <c r="D2218" s="170" t="s">
        <v>1604</v>
      </c>
      <c r="E2218" s="171" t="s">
        <v>3960</v>
      </c>
    </row>
    <row r="2219" spans="1:5" x14ac:dyDescent="0.2">
      <c r="A2219" s="169" t="s">
        <v>3923</v>
      </c>
      <c r="B2219" s="169" t="s">
        <v>3474</v>
      </c>
      <c r="C2219" s="169" t="s">
        <v>3475</v>
      </c>
      <c r="D2219" s="170" t="s">
        <v>1604</v>
      </c>
      <c r="E2219" s="171" t="s">
        <v>3960</v>
      </c>
    </row>
    <row r="2220" spans="1:5" x14ac:dyDescent="0.2">
      <c r="A2220" s="169" t="s">
        <v>3923</v>
      </c>
      <c r="B2220" s="169" t="s">
        <v>3441</v>
      </c>
      <c r="C2220" s="169" t="s">
        <v>3442</v>
      </c>
      <c r="D2220" s="170" t="s">
        <v>1604</v>
      </c>
      <c r="E2220" s="171" t="s">
        <v>3960</v>
      </c>
    </row>
    <row r="2221" spans="1:5" x14ac:dyDescent="0.2">
      <c r="A2221" s="169" t="s">
        <v>3923</v>
      </c>
      <c r="B2221" s="169" t="s">
        <v>2285</v>
      </c>
      <c r="C2221" s="169" t="s">
        <v>2846</v>
      </c>
      <c r="D2221" s="170" t="s">
        <v>1604</v>
      </c>
      <c r="E2221" s="171" t="s">
        <v>3960</v>
      </c>
    </row>
    <row r="2222" spans="1:5" x14ac:dyDescent="0.2">
      <c r="A2222" s="169" t="s">
        <v>3923</v>
      </c>
      <c r="B2222" s="169" t="s">
        <v>2285</v>
      </c>
      <c r="C2222" s="169" t="s">
        <v>2846</v>
      </c>
      <c r="D2222" s="170" t="s">
        <v>1604</v>
      </c>
      <c r="E2222" s="171" t="s">
        <v>3963</v>
      </c>
    </row>
    <row r="2223" spans="1:5" x14ac:dyDescent="0.2">
      <c r="A2223" s="169" t="s">
        <v>3923</v>
      </c>
      <c r="B2223" s="169" t="s">
        <v>1827</v>
      </c>
      <c r="C2223" s="169" t="s">
        <v>2847</v>
      </c>
      <c r="D2223" s="170" t="s">
        <v>1604</v>
      </c>
      <c r="E2223" s="171" t="s">
        <v>3960</v>
      </c>
    </row>
    <row r="2224" spans="1:5" x14ac:dyDescent="0.2">
      <c r="A2224" s="169" t="s">
        <v>3923</v>
      </c>
      <c r="B2224" s="169" t="s">
        <v>1826</v>
      </c>
      <c r="C2224" s="169" t="s">
        <v>2848</v>
      </c>
      <c r="D2224" s="170" t="s">
        <v>1604</v>
      </c>
      <c r="E2224" s="171" t="s">
        <v>3960</v>
      </c>
    </row>
    <row r="2225" spans="1:5" x14ac:dyDescent="0.2">
      <c r="A2225" s="169" t="s">
        <v>3923</v>
      </c>
      <c r="B2225" s="169" t="s">
        <v>1826</v>
      </c>
      <c r="C2225" s="169" t="s">
        <v>2848</v>
      </c>
      <c r="D2225" s="170" t="s">
        <v>1604</v>
      </c>
      <c r="E2225" s="171" t="s">
        <v>3963</v>
      </c>
    </row>
    <row r="2226" spans="1:5" x14ac:dyDescent="0.2">
      <c r="A2226" s="169" t="s">
        <v>3923</v>
      </c>
      <c r="B2226" s="169" t="s">
        <v>1614</v>
      </c>
      <c r="C2226" s="169" t="s">
        <v>2849</v>
      </c>
      <c r="D2226" s="170" t="s">
        <v>1604</v>
      </c>
      <c r="E2226" s="171" t="s">
        <v>3960</v>
      </c>
    </row>
    <row r="2227" spans="1:5" x14ac:dyDescent="0.2">
      <c r="A2227" s="169" t="s">
        <v>3923</v>
      </c>
      <c r="B2227" s="169" t="s">
        <v>2199</v>
      </c>
      <c r="C2227" s="169" t="s">
        <v>2850</v>
      </c>
      <c r="D2227" s="170" t="s">
        <v>1604</v>
      </c>
      <c r="E2227" s="171" t="s">
        <v>3960</v>
      </c>
    </row>
    <row r="2228" spans="1:5" x14ac:dyDescent="0.2">
      <c r="A2228" s="169" t="s">
        <v>3923</v>
      </c>
      <c r="B2228" s="169" t="s">
        <v>2199</v>
      </c>
      <c r="C2228" s="169" t="s">
        <v>2850</v>
      </c>
      <c r="D2228" s="170" t="s">
        <v>1604</v>
      </c>
      <c r="E2228" s="171" t="s">
        <v>3963</v>
      </c>
    </row>
    <row r="2229" spans="1:5" x14ac:dyDescent="0.2">
      <c r="A2229" s="169" t="s">
        <v>3923</v>
      </c>
      <c r="B2229" s="169" t="s">
        <v>2199</v>
      </c>
      <c r="C2229" s="169" t="s">
        <v>2850</v>
      </c>
      <c r="D2229" s="170" t="s">
        <v>1604</v>
      </c>
      <c r="E2229" s="171" t="s">
        <v>3961</v>
      </c>
    </row>
    <row r="2230" spans="1:5" x14ac:dyDescent="0.2">
      <c r="A2230" s="169" t="s">
        <v>3923</v>
      </c>
      <c r="B2230" s="169" t="s">
        <v>2199</v>
      </c>
      <c r="C2230" s="169" t="s">
        <v>2850</v>
      </c>
      <c r="D2230" s="170" t="s">
        <v>1604</v>
      </c>
      <c r="E2230" s="171" t="s">
        <v>3965</v>
      </c>
    </row>
    <row r="2231" spans="1:5" x14ac:dyDescent="0.2">
      <c r="A2231" s="169" t="s">
        <v>3923</v>
      </c>
      <c r="B2231" s="169" t="s">
        <v>3470</v>
      </c>
      <c r="C2231" s="169" t="s">
        <v>3471</v>
      </c>
      <c r="D2231" s="170" t="s">
        <v>1604</v>
      </c>
      <c r="E2231" s="171" t="s">
        <v>3960</v>
      </c>
    </row>
    <row r="2232" spans="1:5" x14ac:dyDescent="0.2">
      <c r="A2232" s="169" t="s">
        <v>3923</v>
      </c>
      <c r="B2232" s="169" t="s">
        <v>3470</v>
      </c>
      <c r="C2232" s="169" t="s">
        <v>3471</v>
      </c>
      <c r="D2232" s="170" t="s">
        <v>1604</v>
      </c>
      <c r="E2232" s="171" t="s">
        <v>3963</v>
      </c>
    </row>
    <row r="2233" spans="1:5" x14ac:dyDescent="0.2">
      <c r="A2233" s="169" t="s">
        <v>3923</v>
      </c>
      <c r="B2233" s="169" t="s">
        <v>3470</v>
      </c>
      <c r="C2233" s="169" t="s">
        <v>3471</v>
      </c>
      <c r="D2233" s="170" t="s">
        <v>1604</v>
      </c>
      <c r="E2233" s="171" t="s">
        <v>3961</v>
      </c>
    </row>
    <row r="2234" spans="1:5" x14ac:dyDescent="0.2">
      <c r="A2234" s="169" t="s">
        <v>3923</v>
      </c>
      <c r="B2234" s="169" t="s">
        <v>3949</v>
      </c>
      <c r="C2234" s="169" t="s">
        <v>3950</v>
      </c>
      <c r="D2234" s="170" t="s">
        <v>1604</v>
      </c>
      <c r="E2234" s="171" t="s">
        <v>3960</v>
      </c>
    </row>
    <row r="2235" spans="1:5" x14ac:dyDescent="0.2">
      <c r="A2235" s="169" t="s">
        <v>3923</v>
      </c>
      <c r="B2235" s="169" t="s">
        <v>1824</v>
      </c>
      <c r="C2235" s="169" t="s">
        <v>2851</v>
      </c>
      <c r="D2235" s="170" t="s">
        <v>1604</v>
      </c>
      <c r="E2235" s="171" t="s">
        <v>3960</v>
      </c>
    </row>
    <row r="2236" spans="1:5" x14ac:dyDescent="0.2">
      <c r="A2236" s="169" t="s">
        <v>3923</v>
      </c>
      <c r="B2236" s="169" t="s">
        <v>1824</v>
      </c>
      <c r="C2236" s="169" t="s">
        <v>2851</v>
      </c>
      <c r="D2236" s="170" t="s">
        <v>1604</v>
      </c>
      <c r="E2236" s="171" t="s">
        <v>3963</v>
      </c>
    </row>
    <row r="2237" spans="1:5" x14ac:dyDescent="0.2">
      <c r="A2237" s="169" t="s">
        <v>3923</v>
      </c>
      <c r="B2237" s="169" t="s">
        <v>1674</v>
      </c>
      <c r="C2237" s="169" t="s">
        <v>2852</v>
      </c>
      <c r="D2237" s="170" t="s">
        <v>1604</v>
      </c>
      <c r="E2237" s="171" t="s">
        <v>3960</v>
      </c>
    </row>
    <row r="2238" spans="1:5" x14ac:dyDescent="0.2">
      <c r="A2238" s="169" t="s">
        <v>3923</v>
      </c>
      <c r="B2238" s="169" t="s">
        <v>1674</v>
      </c>
      <c r="C2238" s="169" t="s">
        <v>2852</v>
      </c>
      <c r="D2238" s="170" t="s">
        <v>1604</v>
      </c>
      <c r="E2238" s="171" t="s">
        <v>3963</v>
      </c>
    </row>
    <row r="2239" spans="1:5" x14ac:dyDescent="0.2">
      <c r="A2239" s="169" t="s">
        <v>3923</v>
      </c>
      <c r="B2239" s="169" t="s">
        <v>1641</v>
      </c>
      <c r="C2239" s="169" t="s">
        <v>2853</v>
      </c>
      <c r="D2239" s="170" t="s">
        <v>1604</v>
      </c>
      <c r="E2239" s="171" t="s">
        <v>3960</v>
      </c>
    </row>
    <row r="2240" spans="1:5" x14ac:dyDescent="0.2">
      <c r="A2240" s="169" t="s">
        <v>3923</v>
      </c>
      <c r="B2240" s="169" t="s">
        <v>1641</v>
      </c>
      <c r="C2240" s="169" t="s">
        <v>2853</v>
      </c>
      <c r="D2240" s="170" t="s">
        <v>1604</v>
      </c>
      <c r="E2240" s="171" t="s">
        <v>3963</v>
      </c>
    </row>
    <row r="2241" spans="1:5" x14ac:dyDescent="0.2">
      <c r="A2241" s="169" t="s">
        <v>3923</v>
      </c>
      <c r="B2241" s="169" t="s">
        <v>3886</v>
      </c>
      <c r="C2241" s="169" t="s">
        <v>3887</v>
      </c>
      <c r="D2241" s="170" t="s">
        <v>1604</v>
      </c>
      <c r="E2241" s="171" t="s">
        <v>3960</v>
      </c>
    </row>
    <row r="2242" spans="1:5" x14ac:dyDescent="0.2">
      <c r="A2242" s="169" t="s">
        <v>3923</v>
      </c>
      <c r="B2242" s="169" t="s">
        <v>1671</v>
      </c>
      <c r="C2242" s="169" t="s">
        <v>2854</v>
      </c>
      <c r="D2242" s="170" t="s">
        <v>1604</v>
      </c>
      <c r="E2242" s="171" t="s">
        <v>3960</v>
      </c>
    </row>
    <row r="2243" spans="1:5" x14ac:dyDescent="0.2">
      <c r="A2243" s="169" t="s">
        <v>3923</v>
      </c>
      <c r="B2243" s="169" t="s">
        <v>1671</v>
      </c>
      <c r="C2243" s="169" t="s">
        <v>2854</v>
      </c>
      <c r="D2243" s="170" t="s">
        <v>1604</v>
      </c>
      <c r="E2243" s="171" t="s">
        <v>3963</v>
      </c>
    </row>
    <row r="2244" spans="1:5" x14ac:dyDescent="0.2">
      <c r="A2244" s="169" t="s">
        <v>3923</v>
      </c>
      <c r="B2244" s="169" t="s">
        <v>3757</v>
      </c>
      <c r="C2244" s="169" t="s">
        <v>3758</v>
      </c>
      <c r="D2244" s="170" t="s">
        <v>1604</v>
      </c>
      <c r="E2244" s="171" t="s">
        <v>3961</v>
      </c>
    </row>
    <row r="2245" spans="1:5" x14ac:dyDescent="0.2">
      <c r="A2245" s="169" t="s">
        <v>3923</v>
      </c>
      <c r="B2245" s="169" t="s">
        <v>3759</v>
      </c>
      <c r="C2245" s="169" t="s">
        <v>3760</v>
      </c>
      <c r="D2245" s="170" t="s">
        <v>1604</v>
      </c>
      <c r="E2245" s="171" t="s">
        <v>3961</v>
      </c>
    </row>
    <row r="2246" spans="1:5" x14ac:dyDescent="0.2">
      <c r="A2246" s="169" t="s">
        <v>3923</v>
      </c>
      <c r="B2246" s="169" t="s">
        <v>1612</v>
      </c>
      <c r="C2246" s="169" t="s">
        <v>2855</v>
      </c>
      <c r="D2246" s="170" t="s">
        <v>1604</v>
      </c>
      <c r="E2246" s="171" t="s">
        <v>3964</v>
      </c>
    </row>
    <row r="2247" spans="1:5" x14ac:dyDescent="0.2">
      <c r="A2247" s="169" t="s">
        <v>3923</v>
      </c>
      <c r="B2247" s="169" t="s">
        <v>1612</v>
      </c>
      <c r="C2247" s="169" t="s">
        <v>2855</v>
      </c>
      <c r="D2247" s="170" t="s">
        <v>1604</v>
      </c>
      <c r="E2247" s="171" t="s">
        <v>3960</v>
      </c>
    </row>
    <row r="2248" spans="1:5" x14ac:dyDescent="0.2">
      <c r="A2248" s="169" t="s">
        <v>3923</v>
      </c>
      <c r="B2248" s="169" t="s">
        <v>1612</v>
      </c>
      <c r="C2248" s="169" t="s">
        <v>2855</v>
      </c>
      <c r="D2248" s="170" t="s">
        <v>1604</v>
      </c>
      <c r="E2248" s="171" t="s">
        <v>3963</v>
      </c>
    </row>
    <row r="2249" spans="1:5" x14ac:dyDescent="0.2">
      <c r="A2249" s="169" t="s">
        <v>3923</v>
      </c>
      <c r="B2249" s="169" t="s">
        <v>3491</v>
      </c>
      <c r="C2249" s="169" t="s">
        <v>2856</v>
      </c>
      <c r="D2249" s="170" t="s">
        <v>1604</v>
      </c>
      <c r="E2249" s="171" t="s">
        <v>3960</v>
      </c>
    </row>
    <row r="2250" spans="1:5" x14ac:dyDescent="0.2">
      <c r="A2250" s="169" t="s">
        <v>3923</v>
      </c>
      <c r="B2250" s="169" t="s">
        <v>3491</v>
      </c>
      <c r="C2250" s="169" t="s">
        <v>2856</v>
      </c>
      <c r="D2250" s="170" t="s">
        <v>1604</v>
      </c>
      <c r="E2250" s="171" t="s">
        <v>3963</v>
      </c>
    </row>
    <row r="2251" spans="1:5" x14ac:dyDescent="0.2">
      <c r="A2251" s="169" t="s">
        <v>3923</v>
      </c>
      <c r="B2251" s="169" t="s">
        <v>1625</v>
      </c>
      <c r="C2251" s="169" t="s">
        <v>2857</v>
      </c>
      <c r="D2251" s="170" t="s">
        <v>1604</v>
      </c>
      <c r="E2251" s="171" t="s">
        <v>3960</v>
      </c>
    </row>
    <row r="2252" spans="1:5" x14ac:dyDescent="0.2">
      <c r="A2252" s="169" t="s">
        <v>3923</v>
      </c>
      <c r="B2252" s="169" t="s">
        <v>2286</v>
      </c>
      <c r="C2252" s="169" t="s">
        <v>2858</v>
      </c>
      <c r="D2252" s="170" t="s">
        <v>1604</v>
      </c>
      <c r="E2252" s="171" t="s">
        <v>3960</v>
      </c>
    </row>
    <row r="2253" spans="1:5" x14ac:dyDescent="0.2">
      <c r="A2253" s="169" t="s">
        <v>3923</v>
      </c>
      <c r="B2253" s="169" t="s">
        <v>2286</v>
      </c>
      <c r="C2253" s="169" t="s">
        <v>2858</v>
      </c>
      <c r="D2253" s="170" t="s">
        <v>1604</v>
      </c>
      <c r="E2253" s="171" t="s">
        <v>3963</v>
      </c>
    </row>
    <row r="2254" spans="1:5" x14ac:dyDescent="0.2">
      <c r="A2254" s="169" t="s">
        <v>3923</v>
      </c>
      <c r="B2254" s="169" t="s">
        <v>1825</v>
      </c>
      <c r="C2254" s="169" t="s">
        <v>2859</v>
      </c>
      <c r="D2254" s="170" t="s">
        <v>1604</v>
      </c>
      <c r="E2254" s="171" t="s">
        <v>3960</v>
      </c>
    </row>
    <row r="2255" spans="1:5" x14ac:dyDescent="0.2">
      <c r="A2255" s="169" t="s">
        <v>3923</v>
      </c>
      <c r="B2255" s="169" t="s">
        <v>1825</v>
      </c>
      <c r="C2255" s="169" t="s">
        <v>2859</v>
      </c>
      <c r="D2255" s="170" t="s">
        <v>1604</v>
      </c>
      <c r="E2255" s="171" t="s">
        <v>3963</v>
      </c>
    </row>
    <row r="2256" spans="1:5" x14ac:dyDescent="0.2">
      <c r="A2256" s="169" t="s">
        <v>3923</v>
      </c>
      <c r="B2256" s="169" t="s">
        <v>3605</v>
      </c>
      <c r="C2256" s="169" t="s">
        <v>2811</v>
      </c>
      <c r="D2256" s="170" t="s">
        <v>1285</v>
      </c>
      <c r="E2256" s="171" t="s">
        <v>3960</v>
      </c>
    </row>
    <row r="2257" spans="1:5" x14ac:dyDescent="0.2">
      <c r="A2257" s="169" t="s">
        <v>3923</v>
      </c>
      <c r="B2257" s="169" t="s">
        <v>3605</v>
      </c>
      <c r="C2257" s="169" t="s">
        <v>2811</v>
      </c>
      <c r="D2257" s="170" t="s">
        <v>1285</v>
      </c>
      <c r="E2257" s="171" t="s">
        <v>3961</v>
      </c>
    </row>
    <row r="2258" spans="1:5" x14ac:dyDescent="0.2">
      <c r="A2258" s="169" t="s">
        <v>3923</v>
      </c>
      <c r="B2258" s="169" t="s">
        <v>3987</v>
      </c>
      <c r="C2258" s="169" t="s">
        <v>821</v>
      </c>
      <c r="D2258" s="170" t="s">
        <v>1285</v>
      </c>
      <c r="E2258" s="171" t="s">
        <v>3960</v>
      </c>
    </row>
    <row r="2259" spans="1:5" x14ac:dyDescent="0.2">
      <c r="A2259" s="169" t="s">
        <v>3923</v>
      </c>
      <c r="B2259" s="169" t="s">
        <v>3987</v>
      </c>
      <c r="C2259" s="169" t="s">
        <v>821</v>
      </c>
      <c r="D2259" s="170" t="s">
        <v>1285</v>
      </c>
      <c r="E2259" s="171" t="s">
        <v>3961</v>
      </c>
    </row>
    <row r="2260" spans="1:5" x14ac:dyDescent="0.2">
      <c r="A2260" s="169" t="s">
        <v>3923</v>
      </c>
      <c r="B2260" s="169" t="s">
        <v>3988</v>
      </c>
      <c r="C2260" s="169" t="s">
        <v>822</v>
      </c>
      <c r="D2260" s="170" t="s">
        <v>1285</v>
      </c>
      <c r="E2260" s="171" t="s">
        <v>3960</v>
      </c>
    </row>
    <row r="2261" spans="1:5" x14ac:dyDescent="0.2">
      <c r="A2261" s="169" t="s">
        <v>3923</v>
      </c>
      <c r="B2261" s="169" t="s">
        <v>3988</v>
      </c>
      <c r="C2261" s="169" t="s">
        <v>822</v>
      </c>
      <c r="D2261" s="170" t="s">
        <v>1285</v>
      </c>
      <c r="E2261" s="171" t="s">
        <v>3963</v>
      </c>
    </row>
    <row r="2262" spans="1:5" x14ac:dyDescent="0.2">
      <c r="A2262" s="169" t="s">
        <v>3923</v>
      </c>
      <c r="B2262" s="169" t="s">
        <v>3988</v>
      </c>
      <c r="C2262" s="169" t="s">
        <v>822</v>
      </c>
      <c r="D2262" s="170" t="s">
        <v>1285</v>
      </c>
      <c r="E2262" s="171" t="s">
        <v>3961</v>
      </c>
    </row>
    <row r="2263" spans="1:5" x14ac:dyDescent="0.2">
      <c r="A2263" s="169" t="s">
        <v>3923</v>
      </c>
      <c r="B2263" s="169" t="s">
        <v>3989</v>
      </c>
      <c r="C2263" s="169" t="s">
        <v>820</v>
      </c>
      <c r="D2263" s="170" t="s">
        <v>1285</v>
      </c>
      <c r="E2263" s="171" t="s">
        <v>3960</v>
      </c>
    </row>
    <row r="2264" spans="1:5" x14ac:dyDescent="0.2">
      <c r="A2264" s="169" t="s">
        <v>3923</v>
      </c>
      <c r="B2264" s="169" t="s">
        <v>3989</v>
      </c>
      <c r="C2264" s="169" t="s">
        <v>820</v>
      </c>
      <c r="D2264" s="170" t="s">
        <v>1285</v>
      </c>
      <c r="E2264" s="171" t="s">
        <v>3961</v>
      </c>
    </row>
    <row r="2265" spans="1:5" x14ac:dyDescent="0.2">
      <c r="A2265" s="169" t="s">
        <v>3923</v>
      </c>
      <c r="B2265" s="169" t="s">
        <v>3990</v>
      </c>
      <c r="C2265" s="169" t="s">
        <v>1045</v>
      </c>
      <c r="D2265" s="170" t="s">
        <v>1285</v>
      </c>
      <c r="E2265" s="171" t="s">
        <v>3960</v>
      </c>
    </row>
    <row r="2266" spans="1:5" x14ac:dyDescent="0.2">
      <c r="A2266" s="169" t="s">
        <v>3923</v>
      </c>
      <c r="B2266" s="169" t="s">
        <v>3990</v>
      </c>
      <c r="C2266" s="169" t="s">
        <v>1045</v>
      </c>
      <c r="D2266" s="170" t="s">
        <v>1285</v>
      </c>
      <c r="E2266" s="171" t="s">
        <v>3961</v>
      </c>
    </row>
    <row r="2267" spans="1:5" x14ac:dyDescent="0.2">
      <c r="A2267" s="169" t="s">
        <v>3923</v>
      </c>
      <c r="B2267" s="169" t="s">
        <v>3338</v>
      </c>
      <c r="C2267" s="169" t="s">
        <v>1505</v>
      </c>
      <c r="D2267" s="170" t="s">
        <v>1285</v>
      </c>
      <c r="E2267" s="171" t="s">
        <v>3961</v>
      </c>
    </row>
    <row r="2268" spans="1:5" x14ac:dyDescent="0.2">
      <c r="A2268" s="169" t="s">
        <v>3923</v>
      </c>
      <c r="B2268" s="169" t="s">
        <v>3991</v>
      </c>
      <c r="C2268" s="169" t="s">
        <v>1046</v>
      </c>
      <c r="D2268" s="170" t="s">
        <v>1285</v>
      </c>
      <c r="E2268" s="171" t="s">
        <v>3960</v>
      </c>
    </row>
    <row r="2269" spans="1:5" x14ac:dyDescent="0.2">
      <c r="A2269" s="169" t="s">
        <v>3923</v>
      </c>
      <c r="B2269" s="169" t="s">
        <v>3991</v>
      </c>
      <c r="C2269" s="169" t="s">
        <v>1046</v>
      </c>
      <c r="D2269" s="170" t="s">
        <v>1285</v>
      </c>
      <c r="E2269" s="171" t="s">
        <v>3961</v>
      </c>
    </row>
    <row r="2270" spans="1:5" x14ac:dyDescent="0.2">
      <c r="A2270" s="169" t="s">
        <v>3923</v>
      </c>
      <c r="B2270" s="169" t="s">
        <v>1459</v>
      </c>
      <c r="C2270" s="169" t="s">
        <v>403</v>
      </c>
      <c r="D2270" s="170" t="s">
        <v>1285</v>
      </c>
      <c r="E2270" s="171" t="s">
        <v>3960</v>
      </c>
    </row>
    <row r="2271" spans="1:5" x14ac:dyDescent="0.2">
      <c r="A2271" s="169" t="s">
        <v>3923</v>
      </c>
      <c r="B2271" s="169" t="s">
        <v>1459</v>
      </c>
      <c r="C2271" s="169" t="s">
        <v>403</v>
      </c>
      <c r="D2271" s="170" t="s">
        <v>1285</v>
      </c>
      <c r="E2271" s="171" t="s">
        <v>3963</v>
      </c>
    </row>
    <row r="2272" spans="1:5" x14ac:dyDescent="0.2">
      <c r="A2272" s="169" t="s">
        <v>3923</v>
      </c>
      <c r="B2272" s="169" t="s">
        <v>1459</v>
      </c>
      <c r="C2272" s="169" t="s">
        <v>403</v>
      </c>
      <c r="D2272" s="170" t="s">
        <v>1285</v>
      </c>
      <c r="E2272" s="171" t="s">
        <v>3961</v>
      </c>
    </row>
    <row r="2273" spans="1:5" x14ac:dyDescent="0.2">
      <c r="A2273" s="169" t="s">
        <v>3923</v>
      </c>
      <c r="B2273" s="169" t="s">
        <v>1453</v>
      </c>
      <c r="C2273" s="169" t="s">
        <v>1768</v>
      </c>
      <c r="D2273" s="170" t="s">
        <v>1285</v>
      </c>
      <c r="E2273" s="171" t="s">
        <v>3964</v>
      </c>
    </row>
    <row r="2274" spans="1:5" x14ac:dyDescent="0.2">
      <c r="A2274" s="169" t="s">
        <v>3923</v>
      </c>
      <c r="B2274" s="169" t="s">
        <v>1453</v>
      </c>
      <c r="C2274" s="169" t="s">
        <v>1768</v>
      </c>
      <c r="D2274" s="170" t="s">
        <v>1285</v>
      </c>
      <c r="E2274" s="171" t="s">
        <v>3960</v>
      </c>
    </row>
    <row r="2275" spans="1:5" x14ac:dyDescent="0.2">
      <c r="A2275" s="169" t="s">
        <v>3923</v>
      </c>
      <c r="B2275" s="169" t="s">
        <v>1453</v>
      </c>
      <c r="C2275" s="169" t="s">
        <v>1768</v>
      </c>
      <c r="D2275" s="170" t="s">
        <v>1285</v>
      </c>
      <c r="E2275" s="171" t="s">
        <v>3961</v>
      </c>
    </row>
    <row r="2276" spans="1:5" x14ac:dyDescent="0.2">
      <c r="A2276" s="169" t="s">
        <v>3923</v>
      </c>
      <c r="B2276" s="169" t="s">
        <v>3339</v>
      </c>
      <c r="C2276" s="169" t="s">
        <v>813</v>
      </c>
      <c r="D2276" s="170" t="s">
        <v>1285</v>
      </c>
      <c r="E2276" s="171" t="s">
        <v>3960</v>
      </c>
    </row>
    <row r="2277" spans="1:5" x14ac:dyDescent="0.2">
      <c r="A2277" s="169" t="s">
        <v>3923</v>
      </c>
      <c r="B2277" s="169" t="s">
        <v>3339</v>
      </c>
      <c r="C2277" s="169" t="s">
        <v>813</v>
      </c>
      <c r="D2277" s="170" t="s">
        <v>1285</v>
      </c>
      <c r="E2277" s="171" t="s">
        <v>3963</v>
      </c>
    </row>
    <row r="2278" spans="1:5" x14ac:dyDescent="0.2">
      <c r="A2278" s="169" t="s">
        <v>3923</v>
      </c>
      <c r="B2278" s="169" t="s">
        <v>3339</v>
      </c>
      <c r="C2278" s="169" t="s">
        <v>813</v>
      </c>
      <c r="D2278" s="170" t="s">
        <v>1285</v>
      </c>
      <c r="E2278" s="171" t="s">
        <v>3961</v>
      </c>
    </row>
    <row r="2279" spans="1:5" x14ac:dyDescent="0.2">
      <c r="A2279" s="169" t="s">
        <v>3923</v>
      </c>
      <c r="B2279" s="169" t="s">
        <v>3340</v>
      </c>
      <c r="C2279" s="169" t="s">
        <v>14</v>
      </c>
      <c r="D2279" s="170" t="s">
        <v>1285</v>
      </c>
      <c r="E2279" s="171" t="s">
        <v>3960</v>
      </c>
    </row>
    <row r="2280" spans="1:5" x14ac:dyDescent="0.2">
      <c r="A2280" s="169" t="s">
        <v>3923</v>
      </c>
      <c r="B2280" s="169" t="s">
        <v>3340</v>
      </c>
      <c r="C2280" s="169" t="s">
        <v>14</v>
      </c>
      <c r="D2280" s="170" t="s">
        <v>1285</v>
      </c>
      <c r="E2280" s="171" t="s">
        <v>3963</v>
      </c>
    </row>
    <row r="2281" spans="1:5" x14ac:dyDescent="0.2">
      <c r="A2281" s="169" t="s">
        <v>3923</v>
      </c>
      <c r="B2281" s="169" t="s">
        <v>3340</v>
      </c>
      <c r="C2281" s="169" t="s">
        <v>14</v>
      </c>
      <c r="D2281" s="170" t="s">
        <v>1285</v>
      </c>
      <c r="E2281" s="171" t="s">
        <v>3961</v>
      </c>
    </row>
    <row r="2282" spans="1:5" x14ac:dyDescent="0.2">
      <c r="A2282" s="169" t="s">
        <v>3923</v>
      </c>
      <c r="B2282" s="169" t="s">
        <v>2490</v>
      </c>
      <c r="C2282" s="169" t="s">
        <v>376</v>
      </c>
      <c r="D2282" s="170" t="s">
        <v>1285</v>
      </c>
      <c r="E2282" s="171" t="s">
        <v>3960</v>
      </c>
    </row>
    <row r="2283" spans="1:5" x14ac:dyDescent="0.2">
      <c r="A2283" s="169" t="s">
        <v>3923</v>
      </c>
      <c r="B2283" s="169" t="s">
        <v>2490</v>
      </c>
      <c r="C2283" s="169" t="s">
        <v>376</v>
      </c>
      <c r="D2283" s="170" t="s">
        <v>1285</v>
      </c>
      <c r="E2283" s="171" t="s">
        <v>3963</v>
      </c>
    </row>
    <row r="2284" spans="1:5" x14ac:dyDescent="0.2">
      <c r="A2284" s="169" t="s">
        <v>3923</v>
      </c>
      <c r="B2284" s="169" t="s">
        <v>2490</v>
      </c>
      <c r="C2284" s="169" t="s">
        <v>376</v>
      </c>
      <c r="D2284" s="170" t="s">
        <v>1285</v>
      </c>
      <c r="E2284" s="171" t="s">
        <v>3961</v>
      </c>
    </row>
    <row r="2285" spans="1:5" x14ac:dyDescent="0.2">
      <c r="A2285" s="169" t="s">
        <v>3923</v>
      </c>
      <c r="B2285" s="169" t="s">
        <v>3341</v>
      </c>
      <c r="C2285" s="169" t="s">
        <v>163</v>
      </c>
      <c r="D2285" s="170" t="s">
        <v>1285</v>
      </c>
      <c r="E2285" s="171" t="s">
        <v>3964</v>
      </c>
    </row>
    <row r="2286" spans="1:5" x14ac:dyDescent="0.2">
      <c r="A2286" s="169" t="s">
        <v>3923</v>
      </c>
      <c r="B2286" s="169" t="s">
        <v>3341</v>
      </c>
      <c r="C2286" s="169" t="s">
        <v>163</v>
      </c>
      <c r="D2286" s="170" t="s">
        <v>1285</v>
      </c>
      <c r="E2286" s="171" t="s">
        <v>3960</v>
      </c>
    </row>
    <row r="2287" spans="1:5" x14ac:dyDescent="0.2">
      <c r="A2287" s="169" t="s">
        <v>3923</v>
      </c>
      <c r="B2287" s="169" t="s">
        <v>3341</v>
      </c>
      <c r="C2287" s="169" t="s">
        <v>163</v>
      </c>
      <c r="D2287" s="170" t="s">
        <v>1285</v>
      </c>
      <c r="E2287" s="171" t="s">
        <v>3963</v>
      </c>
    </row>
    <row r="2288" spans="1:5" x14ac:dyDescent="0.2">
      <c r="A2288" s="169" t="s">
        <v>3923</v>
      </c>
      <c r="B2288" s="169" t="s">
        <v>3341</v>
      </c>
      <c r="C2288" s="169" t="s">
        <v>163</v>
      </c>
      <c r="D2288" s="170" t="s">
        <v>1285</v>
      </c>
      <c r="E2288" s="171" t="s">
        <v>3961</v>
      </c>
    </row>
    <row r="2289" spans="1:5" x14ac:dyDescent="0.2">
      <c r="A2289" s="169" t="s">
        <v>3923</v>
      </c>
      <c r="B2289" s="169" t="s">
        <v>1406</v>
      </c>
      <c r="C2289" s="169" t="s">
        <v>1863</v>
      </c>
      <c r="D2289" s="170" t="s">
        <v>1285</v>
      </c>
      <c r="E2289" s="171" t="s">
        <v>3960</v>
      </c>
    </row>
    <row r="2290" spans="1:5" x14ac:dyDescent="0.2">
      <c r="A2290" s="169" t="s">
        <v>3923</v>
      </c>
      <c r="B2290" s="169" t="s">
        <v>1406</v>
      </c>
      <c r="C2290" s="169" t="s">
        <v>1863</v>
      </c>
      <c r="D2290" s="170" t="s">
        <v>1285</v>
      </c>
      <c r="E2290" s="171" t="s">
        <v>3961</v>
      </c>
    </row>
    <row r="2291" spans="1:5" x14ac:dyDescent="0.2">
      <c r="A2291" s="169" t="s">
        <v>3923</v>
      </c>
      <c r="B2291" s="169" t="s">
        <v>1407</v>
      </c>
      <c r="C2291" s="169" t="s">
        <v>1864</v>
      </c>
      <c r="D2291" s="170" t="s">
        <v>1285</v>
      </c>
      <c r="E2291" s="171" t="s">
        <v>3960</v>
      </c>
    </row>
    <row r="2292" spans="1:5" x14ac:dyDescent="0.2">
      <c r="A2292" s="169" t="s">
        <v>3923</v>
      </c>
      <c r="B2292" s="169" t="s">
        <v>1407</v>
      </c>
      <c r="C2292" s="169" t="s">
        <v>1864</v>
      </c>
      <c r="D2292" s="170" t="s">
        <v>1285</v>
      </c>
      <c r="E2292" s="171" t="s">
        <v>3963</v>
      </c>
    </row>
    <row r="2293" spans="1:5" x14ac:dyDescent="0.2">
      <c r="A2293" s="169" t="s">
        <v>3923</v>
      </c>
      <c r="B2293" s="169" t="s">
        <v>1407</v>
      </c>
      <c r="C2293" s="169" t="s">
        <v>1864</v>
      </c>
      <c r="D2293" s="170" t="s">
        <v>1285</v>
      </c>
      <c r="E2293" s="171" t="s">
        <v>3961</v>
      </c>
    </row>
    <row r="2294" spans="1:5" x14ac:dyDescent="0.2">
      <c r="A2294" s="169" t="s">
        <v>3923</v>
      </c>
      <c r="B2294" s="169" t="s">
        <v>3342</v>
      </c>
      <c r="C2294" s="169" t="s">
        <v>251</v>
      </c>
      <c r="D2294" s="170" t="s">
        <v>1285</v>
      </c>
      <c r="E2294" s="171" t="s">
        <v>3964</v>
      </c>
    </row>
    <row r="2295" spans="1:5" x14ac:dyDescent="0.2">
      <c r="A2295" s="169" t="s">
        <v>3923</v>
      </c>
      <c r="B2295" s="169" t="s">
        <v>3342</v>
      </c>
      <c r="C2295" s="169" t="s">
        <v>251</v>
      </c>
      <c r="D2295" s="170" t="s">
        <v>1285</v>
      </c>
      <c r="E2295" s="171" t="s">
        <v>3960</v>
      </c>
    </row>
    <row r="2296" spans="1:5" x14ac:dyDescent="0.2">
      <c r="A2296" s="169" t="s">
        <v>3923</v>
      </c>
      <c r="B2296" s="169" t="s">
        <v>3342</v>
      </c>
      <c r="C2296" s="169" t="s">
        <v>251</v>
      </c>
      <c r="D2296" s="170" t="s">
        <v>1285</v>
      </c>
      <c r="E2296" s="171" t="s">
        <v>3963</v>
      </c>
    </row>
    <row r="2297" spans="1:5" x14ac:dyDescent="0.2">
      <c r="A2297" s="169" t="s">
        <v>3923</v>
      </c>
      <c r="B2297" s="169" t="s">
        <v>3342</v>
      </c>
      <c r="C2297" s="169" t="s">
        <v>251</v>
      </c>
      <c r="D2297" s="170" t="s">
        <v>1285</v>
      </c>
      <c r="E2297" s="171" t="s">
        <v>3961</v>
      </c>
    </row>
    <row r="2298" spans="1:5" x14ac:dyDescent="0.2">
      <c r="A2298" s="169" t="s">
        <v>3923</v>
      </c>
      <c r="B2298" s="169" t="s">
        <v>3708</v>
      </c>
      <c r="C2298" s="169" t="s">
        <v>3709</v>
      </c>
      <c r="D2298" s="170" t="s">
        <v>1285</v>
      </c>
      <c r="E2298" s="171" t="s">
        <v>3961</v>
      </c>
    </row>
    <row r="2299" spans="1:5" x14ac:dyDescent="0.2">
      <c r="A2299" s="169" t="s">
        <v>3923</v>
      </c>
      <c r="B2299" s="169" t="s">
        <v>3492</v>
      </c>
      <c r="C2299" s="169" t="s">
        <v>1370</v>
      </c>
      <c r="D2299" s="170" t="s">
        <v>1285</v>
      </c>
      <c r="E2299" s="171" t="s">
        <v>3964</v>
      </c>
    </row>
    <row r="2300" spans="1:5" x14ac:dyDescent="0.2">
      <c r="A2300" s="169" t="s">
        <v>3923</v>
      </c>
      <c r="B2300" s="169" t="s">
        <v>3492</v>
      </c>
      <c r="C2300" s="169" t="s">
        <v>1370</v>
      </c>
      <c r="D2300" s="170" t="s">
        <v>1285</v>
      </c>
      <c r="E2300" s="171" t="s">
        <v>3960</v>
      </c>
    </row>
    <row r="2301" spans="1:5" x14ac:dyDescent="0.2">
      <c r="A2301" s="169" t="s">
        <v>3923</v>
      </c>
      <c r="B2301" s="169" t="s">
        <v>3492</v>
      </c>
      <c r="C2301" s="169" t="s">
        <v>1370</v>
      </c>
      <c r="D2301" s="170" t="s">
        <v>1285</v>
      </c>
      <c r="E2301" s="171" t="s">
        <v>3961</v>
      </c>
    </row>
    <row r="2302" spans="1:5" x14ac:dyDescent="0.2">
      <c r="A2302" s="169" t="s">
        <v>3923</v>
      </c>
      <c r="B2302" s="169" t="s">
        <v>3493</v>
      </c>
      <c r="C2302" s="169" t="s">
        <v>3265</v>
      </c>
      <c r="D2302" s="170" t="s">
        <v>1285</v>
      </c>
      <c r="E2302" s="171" t="s">
        <v>3961</v>
      </c>
    </row>
    <row r="2303" spans="1:5" x14ac:dyDescent="0.2">
      <c r="A2303" s="169" t="s">
        <v>3923</v>
      </c>
      <c r="B2303" s="169" t="s">
        <v>1599</v>
      </c>
      <c r="C2303" s="169" t="s">
        <v>1308</v>
      </c>
      <c r="D2303" s="170" t="s">
        <v>1285</v>
      </c>
      <c r="E2303" s="171" t="s">
        <v>3960</v>
      </c>
    </row>
    <row r="2304" spans="1:5" x14ac:dyDescent="0.2">
      <c r="A2304" s="169" t="s">
        <v>3923</v>
      </c>
      <c r="B2304" s="169" t="s">
        <v>1599</v>
      </c>
      <c r="C2304" s="169" t="s">
        <v>1308</v>
      </c>
      <c r="D2304" s="170" t="s">
        <v>1285</v>
      </c>
      <c r="E2304" s="171" t="s">
        <v>3963</v>
      </c>
    </row>
    <row r="2305" spans="1:5" x14ac:dyDescent="0.2">
      <c r="A2305" s="169" t="s">
        <v>3923</v>
      </c>
      <c r="B2305" s="169" t="s">
        <v>1599</v>
      </c>
      <c r="C2305" s="169" t="s">
        <v>1308</v>
      </c>
      <c r="D2305" s="170" t="s">
        <v>1285</v>
      </c>
      <c r="E2305" s="171" t="s">
        <v>3961</v>
      </c>
    </row>
    <row r="2306" spans="1:5" x14ac:dyDescent="0.2">
      <c r="A2306" s="169" t="s">
        <v>3923</v>
      </c>
      <c r="B2306" s="169" t="s">
        <v>3214</v>
      </c>
      <c r="C2306" s="169" t="s">
        <v>3215</v>
      </c>
      <c r="D2306" s="170" t="s">
        <v>1285</v>
      </c>
      <c r="E2306" s="171" t="s">
        <v>3960</v>
      </c>
    </row>
    <row r="2307" spans="1:5" x14ac:dyDescent="0.2">
      <c r="A2307" s="169" t="s">
        <v>3923</v>
      </c>
      <c r="B2307" s="169" t="s">
        <v>3214</v>
      </c>
      <c r="C2307" s="169" t="s">
        <v>3215</v>
      </c>
      <c r="D2307" s="170" t="s">
        <v>1285</v>
      </c>
      <c r="E2307" s="171" t="s">
        <v>3963</v>
      </c>
    </row>
    <row r="2308" spans="1:5" x14ac:dyDescent="0.2">
      <c r="A2308" s="169" t="s">
        <v>3923</v>
      </c>
      <c r="B2308" s="169" t="s">
        <v>3214</v>
      </c>
      <c r="C2308" s="169" t="s">
        <v>3215</v>
      </c>
      <c r="D2308" s="170" t="s">
        <v>1285</v>
      </c>
      <c r="E2308" s="171" t="s">
        <v>3961</v>
      </c>
    </row>
    <row r="2309" spans="1:5" x14ac:dyDescent="0.2">
      <c r="A2309" s="169" t="s">
        <v>3923</v>
      </c>
      <c r="B2309" s="169" t="s">
        <v>3275</v>
      </c>
      <c r="C2309" s="169" t="s">
        <v>1309</v>
      </c>
      <c r="D2309" s="170" t="s">
        <v>1285</v>
      </c>
      <c r="E2309" s="171" t="s">
        <v>3960</v>
      </c>
    </row>
    <row r="2310" spans="1:5" x14ac:dyDescent="0.2">
      <c r="A2310" s="169" t="s">
        <v>3923</v>
      </c>
      <c r="B2310" s="169" t="s">
        <v>3275</v>
      </c>
      <c r="C2310" s="169" t="s">
        <v>1309</v>
      </c>
      <c r="D2310" s="170" t="s">
        <v>1285</v>
      </c>
      <c r="E2310" s="171" t="s">
        <v>3967</v>
      </c>
    </row>
    <row r="2311" spans="1:5" x14ac:dyDescent="0.2">
      <c r="A2311" s="169" t="s">
        <v>3923</v>
      </c>
      <c r="B2311" s="169" t="s">
        <v>3275</v>
      </c>
      <c r="C2311" s="169" t="s">
        <v>1309</v>
      </c>
      <c r="D2311" s="170" t="s">
        <v>1285</v>
      </c>
      <c r="E2311" s="171" t="s">
        <v>3963</v>
      </c>
    </row>
    <row r="2312" spans="1:5" x14ac:dyDescent="0.2">
      <c r="A2312" s="169" t="s">
        <v>3923</v>
      </c>
      <c r="B2312" s="169" t="s">
        <v>3275</v>
      </c>
      <c r="C2312" s="169" t="s">
        <v>1309</v>
      </c>
      <c r="D2312" s="170" t="s">
        <v>1285</v>
      </c>
      <c r="E2312" s="171" t="s">
        <v>3961</v>
      </c>
    </row>
    <row r="2313" spans="1:5" x14ac:dyDescent="0.2">
      <c r="A2313" s="169" t="s">
        <v>3923</v>
      </c>
      <c r="B2313" s="169" t="s">
        <v>1527</v>
      </c>
      <c r="C2313" s="169" t="s">
        <v>1528</v>
      </c>
      <c r="D2313" s="170" t="s">
        <v>1285</v>
      </c>
      <c r="E2313" s="171" t="s">
        <v>3960</v>
      </c>
    </row>
    <row r="2314" spans="1:5" x14ac:dyDescent="0.2">
      <c r="A2314" s="169" t="s">
        <v>3923</v>
      </c>
      <c r="B2314" s="169" t="s">
        <v>1527</v>
      </c>
      <c r="C2314" s="169" t="s">
        <v>1528</v>
      </c>
      <c r="D2314" s="170" t="s">
        <v>1285</v>
      </c>
      <c r="E2314" s="171" t="s">
        <v>3961</v>
      </c>
    </row>
    <row r="2315" spans="1:5" x14ac:dyDescent="0.2">
      <c r="A2315" s="169" t="s">
        <v>3923</v>
      </c>
      <c r="B2315" s="169" t="s">
        <v>1600</v>
      </c>
      <c r="C2315" s="169" t="s">
        <v>1376</v>
      </c>
      <c r="D2315" s="170" t="s">
        <v>1285</v>
      </c>
      <c r="E2315" s="171" t="s">
        <v>3962</v>
      </c>
    </row>
    <row r="2316" spans="1:5" x14ac:dyDescent="0.2">
      <c r="A2316" s="169" t="s">
        <v>3923</v>
      </c>
      <c r="B2316" s="169" t="s">
        <v>1600</v>
      </c>
      <c r="C2316" s="169" t="s">
        <v>1376</v>
      </c>
      <c r="D2316" s="170" t="s">
        <v>1285</v>
      </c>
      <c r="E2316" s="171" t="s">
        <v>3960</v>
      </c>
    </row>
    <row r="2317" spans="1:5" x14ac:dyDescent="0.2">
      <c r="A2317" s="169" t="s">
        <v>3923</v>
      </c>
      <c r="B2317" s="169" t="s">
        <v>1600</v>
      </c>
      <c r="C2317" s="169" t="s">
        <v>1376</v>
      </c>
      <c r="D2317" s="170" t="s">
        <v>1285</v>
      </c>
      <c r="E2317" s="171" t="s">
        <v>3963</v>
      </c>
    </row>
    <row r="2318" spans="1:5" x14ac:dyDescent="0.2">
      <c r="A2318" s="169" t="s">
        <v>3923</v>
      </c>
      <c r="B2318" s="169" t="s">
        <v>1600</v>
      </c>
      <c r="C2318" s="169" t="s">
        <v>1376</v>
      </c>
      <c r="D2318" s="170" t="s">
        <v>1285</v>
      </c>
      <c r="E2318" s="171" t="s">
        <v>3961</v>
      </c>
    </row>
    <row r="2319" spans="1:5" x14ac:dyDescent="0.2">
      <c r="A2319" s="169" t="s">
        <v>3923</v>
      </c>
      <c r="B2319" s="169" t="s">
        <v>1530</v>
      </c>
      <c r="C2319" s="169" t="s">
        <v>1531</v>
      </c>
      <c r="D2319" s="170" t="s">
        <v>1285</v>
      </c>
      <c r="E2319" s="171" t="s">
        <v>3964</v>
      </c>
    </row>
    <row r="2320" spans="1:5" x14ac:dyDescent="0.2">
      <c r="A2320" s="169" t="s">
        <v>3923</v>
      </c>
      <c r="B2320" s="169" t="s">
        <v>1530</v>
      </c>
      <c r="C2320" s="169" t="s">
        <v>1531</v>
      </c>
      <c r="D2320" s="170" t="s">
        <v>1285</v>
      </c>
      <c r="E2320" s="171" t="s">
        <v>3962</v>
      </c>
    </row>
    <row r="2321" spans="1:5" x14ac:dyDescent="0.2">
      <c r="A2321" s="169" t="s">
        <v>3923</v>
      </c>
      <c r="B2321" s="169" t="s">
        <v>1530</v>
      </c>
      <c r="C2321" s="169" t="s">
        <v>1531</v>
      </c>
      <c r="D2321" s="170" t="s">
        <v>1285</v>
      </c>
      <c r="E2321" s="171" t="s">
        <v>3963</v>
      </c>
    </row>
    <row r="2322" spans="1:5" x14ac:dyDescent="0.2">
      <c r="A2322" s="169" t="s">
        <v>3923</v>
      </c>
      <c r="B2322" s="169" t="s">
        <v>1530</v>
      </c>
      <c r="C2322" s="169" t="s">
        <v>1531</v>
      </c>
      <c r="D2322" s="170" t="s">
        <v>1285</v>
      </c>
      <c r="E2322" s="171" t="s">
        <v>3961</v>
      </c>
    </row>
    <row r="2323" spans="1:5" x14ac:dyDescent="0.2">
      <c r="A2323" s="169" t="s">
        <v>3923</v>
      </c>
      <c r="B2323" s="169" t="s">
        <v>3239</v>
      </c>
      <c r="C2323" s="169" t="s">
        <v>3240</v>
      </c>
      <c r="D2323" s="170" t="s">
        <v>1285</v>
      </c>
      <c r="E2323" s="171" t="s">
        <v>3961</v>
      </c>
    </row>
    <row r="2324" spans="1:5" x14ac:dyDescent="0.2">
      <c r="A2324" s="169" t="s">
        <v>3923</v>
      </c>
      <c r="B2324" s="169" t="s">
        <v>3237</v>
      </c>
      <c r="C2324" s="169" t="s">
        <v>3238</v>
      </c>
      <c r="D2324" s="170" t="s">
        <v>1285</v>
      </c>
      <c r="E2324" s="171" t="s">
        <v>3962</v>
      </c>
    </row>
    <row r="2325" spans="1:5" x14ac:dyDescent="0.2">
      <c r="A2325" s="169" t="s">
        <v>3923</v>
      </c>
      <c r="B2325" s="169" t="s">
        <v>3237</v>
      </c>
      <c r="C2325" s="169" t="s">
        <v>3238</v>
      </c>
      <c r="D2325" s="170" t="s">
        <v>1285</v>
      </c>
      <c r="E2325" s="171" t="s">
        <v>3963</v>
      </c>
    </row>
    <row r="2326" spans="1:5" x14ac:dyDescent="0.2">
      <c r="A2326" s="169" t="s">
        <v>3923</v>
      </c>
      <c r="B2326" s="169" t="s">
        <v>3237</v>
      </c>
      <c r="C2326" s="169" t="s">
        <v>3238</v>
      </c>
      <c r="D2326" s="170" t="s">
        <v>1285</v>
      </c>
      <c r="E2326" s="171" t="s">
        <v>3961</v>
      </c>
    </row>
    <row r="2327" spans="1:5" x14ac:dyDescent="0.2">
      <c r="A2327" s="169" t="s">
        <v>3923</v>
      </c>
      <c r="B2327" s="169" t="s">
        <v>1525</v>
      </c>
      <c r="C2327" s="169" t="s">
        <v>1526</v>
      </c>
      <c r="D2327" s="170" t="s">
        <v>1285</v>
      </c>
      <c r="E2327" s="171" t="s">
        <v>3964</v>
      </c>
    </row>
    <row r="2328" spans="1:5" x14ac:dyDescent="0.2">
      <c r="A2328" s="169" t="s">
        <v>3923</v>
      </c>
      <c r="B2328" s="169" t="s">
        <v>1525</v>
      </c>
      <c r="C2328" s="169" t="s">
        <v>1526</v>
      </c>
      <c r="D2328" s="170" t="s">
        <v>1285</v>
      </c>
      <c r="E2328" s="171" t="s">
        <v>3960</v>
      </c>
    </row>
    <row r="2329" spans="1:5" x14ac:dyDescent="0.2">
      <c r="A2329" s="169" t="s">
        <v>3923</v>
      </c>
      <c r="B2329" s="169" t="s">
        <v>1525</v>
      </c>
      <c r="C2329" s="169" t="s">
        <v>1526</v>
      </c>
      <c r="D2329" s="170" t="s">
        <v>1285</v>
      </c>
      <c r="E2329" s="171" t="s">
        <v>3963</v>
      </c>
    </row>
    <row r="2330" spans="1:5" x14ac:dyDescent="0.2">
      <c r="A2330" s="169" t="s">
        <v>3923</v>
      </c>
      <c r="B2330" s="169" t="s">
        <v>1525</v>
      </c>
      <c r="C2330" s="169" t="s">
        <v>1526</v>
      </c>
      <c r="D2330" s="170" t="s">
        <v>1285</v>
      </c>
      <c r="E2330" s="171" t="s">
        <v>3961</v>
      </c>
    </row>
    <row r="2331" spans="1:5" x14ac:dyDescent="0.2">
      <c r="A2331" s="169" t="s">
        <v>3923</v>
      </c>
      <c r="B2331" s="169" t="s">
        <v>1601</v>
      </c>
      <c r="C2331" s="169" t="s">
        <v>1310</v>
      </c>
      <c r="D2331" s="170" t="s">
        <v>1285</v>
      </c>
      <c r="E2331" s="171" t="s">
        <v>3964</v>
      </c>
    </row>
    <row r="2332" spans="1:5" x14ac:dyDescent="0.2">
      <c r="A2332" s="169" t="s">
        <v>3923</v>
      </c>
      <c r="B2332" s="169" t="s">
        <v>1601</v>
      </c>
      <c r="C2332" s="169" t="s">
        <v>1310</v>
      </c>
      <c r="D2332" s="170" t="s">
        <v>1285</v>
      </c>
      <c r="E2332" s="171" t="s">
        <v>3962</v>
      </c>
    </row>
    <row r="2333" spans="1:5" x14ac:dyDescent="0.2">
      <c r="A2333" s="169" t="s">
        <v>3923</v>
      </c>
      <c r="B2333" s="169" t="s">
        <v>1601</v>
      </c>
      <c r="C2333" s="169" t="s">
        <v>1310</v>
      </c>
      <c r="D2333" s="170" t="s">
        <v>1285</v>
      </c>
      <c r="E2333" s="171" t="s">
        <v>3960</v>
      </c>
    </row>
    <row r="2334" spans="1:5" x14ac:dyDescent="0.2">
      <c r="A2334" s="169" t="s">
        <v>3923</v>
      </c>
      <c r="B2334" s="169" t="s">
        <v>1601</v>
      </c>
      <c r="C2334" s="169" t="s">
        <v>1310</v>
      </c>
      <c r="D2334" s="170" t="s">
        <v>1285</v>
      </c>
      <c r="E2334" s="171" t="s">
        <v>3963</v>
      </c>
    </row>
    <row r="2335" spans="1:5" x14ac:dyDescent="0.2">
      <c r="A2335" s="169" t="s">
        <v>3923</v>
      </c>
      <c r="B2335" s="169" t="s">
        <v>1601</v>
      </c>
      <c r="C2335" s="169" t="s">
        <v>1310</v>
      </c>
      <c r="D2335" s="170" t="s">
        <v>1285</v>
      </c>
      <c r="E2335" s="171" t="s">
        <v>3961</v>
      </c>
    </row>
    <row r="2336" spans="1:5" x14ac:dyDescent="0.2">
      <c r="A2336" s="169" t="s">
        <v>3923</v>
      </c>
      <c r="B2336" s="169" t="s">
        <v>1601</v>
      </c>
      <c r="C2336" s="169" t="s">
        <v>1310</v>
      </c>
      <c r="D2336" s="170" t="s">
        <v>1285</v>
      </c>
      <c r="E2336" s="171" t="s">
        <v>3965</v>
      </c>
    </row>
    <row r="2337" spans="1:5" x14ac:dyDescent="0.2">
      <c r="A2337" s="169" t="s">
        <v>3923</v>
      </c>
      <c r="B2337" s="169" t="s">
        <v>1602</v>
      </c>
      <c r="C2337" s="169" t="s">
        <v>1154</v>
      </c>
      <c r="D2337" s="170" t="s">
        <v>1285</v>
      </c>
      <c r="E2337" s="171" t="s">
        <v>3962</v>
      </c>
    </row>
    <row r="2338" spans="1:5" x14ac:dyDescent="0.2">
      <c r="A2338" s="169" t="s">
        <v>3923</v>
      </c>
      <c r="B2338" s="169" t="s">
        <v>1602</v>
      </c>
      <c r="C2338" s="169" t="s">
        <v>1154</v>
      </c>
      <c r="D2338" s="170" t="s">
        <v>1285</v>
      </c>
      <c r="E2338" s="171" t="s">
        <v>3961</v>
      </c>
    </row>
    <row r="2339" spans="1:5" x14ac:dyDescent="0.2">
      <c r="A2339" s="169" t="s">
        <v>3923</v>
      </c>
      <c r="B2339" s="169" t="s">
        <v>3687</v>
      </c>
      <c r="C2339" s="169" t="s">
        <v>1529</v>
      </c>
      <c r="D2339" s="170" t="s">
        <v>1285</v>
      </c>
      <c r="E2339" s="171" t="s">
        <v>3962</v>
      </c>
    </row>
    <row r="2340" spans="1:5" x14ac:dyDescent="0.2">
      <c r="A2340" s="169" t="s">
        <v>3923</v>
      </c>
      <c r="B2340" s="169" t="s">
        <v>3687</v>
      </c>
      <c r="C2340" s="169" t="s">
        <v>1529</v>
      </c>
      <c r="D2340" s="170" t="s">
        <v>1285</v>
      </c>
      <c r="E2340" s="171" t="s">
        <v>3960</v>
      </c>
    </row>
    <row r="2341" spans="1:5" x14ac:dyDescent="0.2">
      <c r="A2341" s="169" t="s">
        <v>3923</v>
      </c>
      <c r="B2341" s="169" t="s">
        <v>3687</v>
      </c>
      <c r="C2341" s="169" t="s">
        <v>1529</v>
      </c>
      <c r="D2341" s="170" t="s">
        <v>1285</v>
      </c>
      <c r="E2341" s="171" t="s">
        <v>3961</v>
      </c>
    </row>
    <row r="2342" spans="1:5" x14ac:dyDescent="0.2">
      <c r="A2342" s="169" t="s">
        <v>3923</v>
      </c>
      <c r="B2342" s="169" t="s">
        <v>1603</v>
      </c>
      <c r="C2342" s="169" t="s">
        <v>1064</v>
      </c>
      <c r="D2342" s="170" t="s">
        <v>1285</v>
      </c>
      <c r="E2342" s="171" t="s">
        <v>3960</v>
      </c>
    </row>
    <row r="2343" spans="1:5" x14ac:dyDescent="0.2">
      <c r="A2343" s="169" t="s">
        <v>3923</v>
      </c>
      <c r="B2343" s="169" t="s">
        <v>1603</v>
      </c>
      <c r="C2343" s="169" t="s">
        <v>1064</v>
      </c>
      <c r="D2343" s="170" t="s">
        <v>1285</v>
      </c>
      <c r="E2343" s="171" t="s">
        <v>3963</v>
      </c>
    </row>
    <row r="2344" spans="1:5" x14ac:dyDescent="0.2">
      <c r="A2344" s="169" t="s">
        <v>3923</v>
      </c>
      <c r="B2344" s="169" t="s">
        <v>1603</v>
      </c>
      <c r="C2344" s="169" t="s">
        <v>1064</v>
      </c>
      <c r="D2344" s="170" t="s">
        <v>1285</v>
      </c>
      <c r="E2344" s="171" t="s">
        <v>3961</v>
      </c>
    </row>
    <row r="2345" spans="1:5" x14ac:dyDescent="0.2">
      <c r="A2345" s="169" t="s">
        <v>3923</v>
      </c>
      <c r="B2345" s="169" t="s">
        <v>3884</v>
      </c>
      <c r="C2345" s="169" t="s">
        <v>3885</v>
      </c>
      <c r="D2345" s="170" t="s">
        <v>1285</v>
      </c>
      <c r="E2345" s="171" t="s">
        <v>3960</v>
      </c>
    </row>
    <row r="2346" spans="1:5" x14ac:dyDescent="0.2">
      <c r="A2346" s="169" t="s">
        <v>3923</v>
      </c>
      <c r="B2346" s="169" t="s">
        <v>3884</v>
      </c>
      <c r="C2346" s="169" t="s">
        <v>3885</v>
      </c>
      <c r="D2346" s="170" t="s">
        <v>1285</v>
      </c>
      <c r="E2346" s="171" t="s">
        <v>3961</v>
      </c>
    </row>
    <row r="2347" spans="1:5" x14ac:dyDescent="0.2">
      <c r="A2347" s="169" t="s">
        <v>3923</v>
      </c>
      <c r="B2347" s="169" t="s">
        <v>3100</v>
      </c>
      <c r="C2347" s="169" t="s">
        <v>3101</v>
      </c>
      <c r="D2347" s="170" t="s">
        <v>1285</v>
      </c>
      <c r="E2347" s="171" t="s">
        <v>3960</v>
      </c>
    </row>
    <row r="2348" spans="1:5" x14ac:dyDescent="0.2">
      <c r="A2348" s="169" t="s">
        <v>3923</v>
      </c>
      <c r="B2348" s="169" t="s">
        <v>3100</v>
      </c>
      <c r="C2348" s="169" t="s">
        <v>3101</v>
      </c>
      <c r="D2348" s="170" t="s">
        <v>1285</v>
      </c>
      <c r="E2348" s="171" t="s">
        <v>3963</v>
      </c>
    </row>
    <row r="2349" spans="1:5" x14ac:dyDescent="0.2">
      <c r="A2349" s="169" t="s">
        <v>3923</v>
      </c>
      <c r="B2349" s="169" t="s">
        <v>3100</v>
      </c>
      <c r="C2349" s="169" t="s">
        <v>3101</v>
      </c>
      <c r="D2349" s="170" t="s">
        <v>1285</v>
      </c>
      <c r="E2349" s="171" t="s">
        <v>3961</v>
      </c>
    </row>
    <row r="2350" spans="1:5" x14ac:dyDescent="0.2">
      <c r="A2350" s="169" t="s">
        <v>3923</v>
      </c>
      <c r="B2350" s="169" t="s">
        <v>1451</v>
      </c>
      <c r="C2350" s="169" t="s">
        <v>100</v>
      </c>
      <c r="D2350" s="170" t="s">
        <v>1285</v>
      </c>
      <c r="E2350" s="171" t="s">
        <v>3960</v>
      </c>
    </row>
    <row r="2351" spans="1:5" x14ac:dyDescent="0.2">
      <c r="A2351" s="169" t="s">
        <v>3923</v>
      </c>
      <c r="B2351" s="169" t="s">
        <v>1451</v>
      </c>
      <c r="C2351" s="169" t="s">
        <v>100</v>
      </c>
      <c r="D2351" s="170" t="s">
        <v>1285</v>
      </c>
      <c r="E2351" s="171" t="s">
        <v>3963</v>
      </c>
    </row>
    <row r="2352" spans="1:5" x14ac:dyDescent="0.2">
      <c r="A2352" s="169" t="s">
        <v>3923</v>
      </c>
      <c r="B2352" s="169" t="s">
        <v>1451</v>
      </c>
      <c r="C2352" s="169" t="s">
        <v>100</v>
      </c>
      <c r="D2352" s="170" t="s">
        <v>1285</v>
      </c>
      <c r="E2352" s="171" t="s">
        <v>3961</v>
      </c>
    </row>
    <row r="2353" spans="1:5" x14ac:dyDescent="0.2">
      <c r="A2353" s="169" t="s">
        <v>3923</v>
      </c>
      <c r="B2353" s="169" t="s">
        <v>1451</v>
      </c>
      <c r="C2353" s="169" t="s">
        <v>100</v>
      </c>
      <c r="D2353" s="170" t="s">
        <v>1285</v>
      </c>
      <c r="E2353" s="171" t="s">
        <v>3985</v>
      </c>
    </row>
    <row r="2354" spans="1:5" x14ac:dyDescent="0.2">
      <c r="A2354" s="169" t="s">
        <v>3923</v>
      </c>
      <c r="B2354" s="169" t="s">
        <v>1408</v>
      </c>
      <c r="C2354" s="169" t="s">
        <v>375</v>
      </c>
      <c r="D2354" s="170" t="s">
        <v>1285</v>
      </c>
      <c r="E2354" s="171" t="s">
        <v>3960</v>
      </c>
    </row>
    <row r="2355" spans="1:5" x14ac:dyDescent="0.2">
      <c r="A2355" s="169" t="s">
        <v>3923</v>
      </c>
      <c r="B2355" s="169" t="s">
        <v>1408</v>
      </c>
      <c r="C2355" s="169" t="s">
        <v>375</v>
      </c>
      <c r="D2355" s="170" t="s">
        <v>1285</v>
      </c>
      <c r="E2355" s="171" t="s">
        <v>3963</v>
      </c>
    </row>
    <row r="2356" spans="1:5" x14ac:dyDescent="0.2">
      <c r="A2356" s="169" t="s">
        <v>3923</v>
      </c>
      <c r="B2356" s="169" t="s">
        <v>1408</v>
      </c>
      <c r="C2356" s="169" t="s">
        <v>375</v>
      </c>
      <c r="D2356" s="170" t="s">
        <v>1285</v>
      </c>
      <c r="E2356" s="171" t="s">
        <v>3961</v>
      </c>
    </row>
    <row r="2357" spans="1:5" x14ac:dyDescent="0.2">
      <c r="A2357" s="169" t="s">
        <v>3923</v>
      </c>
      <c r="B2357" s="169" t="s">
        <v>1408</v>
      </c>
      <c r="C2357" s="169" t="s">
        <v>375</v>
      </c>
      <c r="D2357" s="170" t="s">
        <v>1285</v>
      </c>
      <c r="E2357" s="171" t="s">
        <v>3985</v>
      </c>
    </row>
    <row r="2358" spans="1:5" x14ac:dyDescent="0.2">
      <c r="A2358" s="169" t="s">
        <v>3923</v>
      </c>
      <c r="B2358" s="169" t="s">
        <v>1450</v>
      </c>
      <c r="C2358" s="169" t="s">
        <v>269</v>
      </c>
      <c r="D2358" s="170" t="s">
        <v>1285</v>
      </c>
      <c r="E2358" s="171" t="s">
        <v>3962</v>
      </c>
    </row>
    <row r="2359" spans="1:5" x14ac:dyDescent="0.2">
      <c r="A2359" s="169" t="s">
        <v>3923</v>
      </c>
      <c r="B2359" s="169" t="s">
        <v>1450</v>
      </c>
      <c r="C2359" s="169" t="s">
        <v>269</v>
      </c>
      <c r="D2359" s="170" t="s">
        <v>1285</v>
      </c>
      <c r="E2359" s="171" t="s">
        <v>3960</v>
      </c>
    </row>
    <row r="2360" spans="1:5" x14ac:dyDescent="0.2">
      <c r="A2360" s="169" t="s">
        <v>3923</v>
      </c>
      <c r="B2360" s="169" t="s">
        <v>1450</v>
      </c>
      <c r="C2360" s="169" t="s">
        <v>269</v>
      </c>
      <c r="D2360" s="170" t="s">
        <v>1285</v>
      </c>
      <c r="E2360" s="171" t="s">
        <v>3967</v>
      </c>
    </row>
    <row r="2361" spans="1:5" x14ac:dyDescent="0.2">
      <c r="A2361" s="169" t="s">
        <v>3923</v>
      </c>
      <c r="B2361" s="169" t="s">
        <v>1450</v>
      </c>
      <c r="C2361" s="169" t="s">
        <v>269</v>
      </c>
      <c r="D2361" s="170" t="s">
        <v>1285</v>
      </c>
      <c r="E2361" s="171" t="s">
        <v>3963</v>
      </c>
    </row>
    <row r="2362" spans="1:5" x14ac:dyDescent="0.2">
      <c r="A2362" s="169" t="s">
        <v>3923</v>
      </c>
      <c r="B2362" s="169" t="s">
        <v>1450</v>
      </c>
      <c r="C2362" s="169" t="s">
        <v>269</v>
      </c>
      <c r="D2362" s="170" t="s">
        <v>1285</v>
      </c>
      <c r="E2362" s="171" t="s">
        <v>3961</v>
      </c>
    </row>
    <row r="2363" spans="1:5" x14ac:dyDescent="0.2">
      <c r="A2363" s="169" t="s">
        <v>3923</v>
      </c>
      <c r="B2363" s="169" t="s">
        <v>1450</v>
      </c>
      <c r="C2363" s="169" t="s">
        <v>269</v>
      </c>
      <c r="D2363" s="170" t="s">
        <v>1285</v>
      </c>
      <c r="E2363" s="171" t="s">
        <v>3985</v>
      </c>
    </row>
    <row r="2364" spans="1:5" x14ac:dyDescent="0.2">
      <c r="A2364" s="169" t="s">
        <v>3923</v>
      </c>
      <c r="B2364" s="169" t="s">
        <v>3303</v>
      </c>
      <c r="C2364" s="169" t="s">
        <v>3114</v>
      </c>
      <c r="D2364" s="170" t="s">
        <v>1285</v>
      </c>
      <c r="E2364" s="171" t="s">
        <v>3960</v>
      </c>
    </row>
    <row r="2365" spans="1:5" x14ac:dyDescent="0.2">
      <c r="A2365" s="169" t="s">
        <v>3923</v>
      </c>
      <c r="B2365" s="169" t="s">
        <v>3303</v>
      </c>
      <c r="C2365" s="169" t="s">
        <v>3114</v>
      </c>
      <c r="D2365" s="170" t="s">
        <v>1285</v>
      </c>
      <c r="E2365" s="171" t="s">
        <v>3963</v>
      </c>
    </row>
    <row r="2366" spans="1:5" x14ac:dyDescent="0.2">
      <c r="A2366" s="169" t="s">
        <v>3923</v>
      </c>
      <c r="B2366" s="169" t="s">
        <v>3303</v>
      </c>
      <c r="C2366" s="169" t="s">
        <v>3114</v>
      </c>
      <c r="D2366" s="170" t="s">
        <v>1285</v>
      </c>
      <c r="E2366" s="171" t="s">
        <v>3961</v>
      </c>
    </row>
    <row r="2367" spans="1:5" x14ac:dyDescent="0.2">
      <c r="A2367" s="169" t="s">
        <v>3923</v>
      </c>
      <c r="B2367" s="169" t="s">
        <v>3343</v>
      </c>
      <c r="C2367" s="169" t="s">
        <v>386</v>
      </c>
      <c r="D2367" s="170" t="s">
        <v>1285</v>
      </c>
      <c r="E2367" s="171" t="s">
        <v>3961</v>
      </c>
    </row>
    <row r="2368" spans="1:5" x14ac:dyDescent="0.2">
      <c r="A2368" s="169" t="s">
        <v>3923</v>
      </c>
      <c r="B2368" s="169" t="s">
        <v>3345</v>
      </c>
      <c r="C2368" s="169" t="s">
        <v>283</v>
      </c>
      <c r="D2368" s="170" t="s">
        <v>1285</v>
      </c>
      <c r="E2368" s="171" t="s">
        <v>3961</v>
      </c>
    </row>
    <row r="2369" spans="1:5" x14ac:dyDescent="0.2">
      <c r="A2369" s="169" t="s">
        <v>3923</v>
      </c>
      <c r="B2369" s="169" t="s">
        <v>3344</v>
      </c>
      <c r="C2369" s="169" t="s">
        <v>260</v>
      </c>
      <c r="D2369" s="170" t="s">
        <v>1285</v>
      </c>
      <c r="E2369" s="171" t="s">
        <v>3960</v>
      </c>
    </row>
    <row r="2370" spans="1:5" x14ac:dyDescent="0.2">
      <c r="A2370" s="169" t="s">
        <v>3923</v>
      </c>
      <c r="B2370" s="169" t="s">
        <v>3344</v>
      </c>
      <c r="C2370" s="169" t="s">
        <v>260</v>
      </c>
      <c r="D2370" s="170" t="s">
        <v>1285</v>
      </c>
      <c r="E2370" s="171" t="s">
        <v>3961</v>
      </c>
    </row>
    <row r="2371" spans="1:5" x14ac:dyDescent="0.2">
      <c r="A2371" s="169" t="s">
        <v>3923</v>
      </c>
      <c r="B2371" s="169" t="s">
        <v>1409</v>
      </c>
      <c r="C2371" s="169" t="s">
        <v>285</v>
      </c>
      <c r="D2371" s="170" t="s">
        <v>1285</v>
      </c>
      <c r="E2371" s="171" t="s">
        <v>3960</v>
      </c>
    </row>
    <row r="2372" spans="1:5" x14ac:dyDescent="0.2">
      <c r="A2372" s="169" t="s">
        <v>3923</v>
      </c>
      <c r="B2372" s="169" t="s">
        <v>1409</v>
      </c>
      <c r="C2372" s="169" t="s">
        <v>285</v>
      </c>
      <c r="D2372" s="170" t="s">
        <v>1285</v>
      </c>
      <c r="E2372" s="171" t="s">
        <v>3963</v>
      </c>
    </row>
    <row r="2373" spans="1:5" x14ac:dyDescent="0.2">
      <c r="A2373" s="169" t="s">
        <v>3923</v>
      </c>
      <c r="B2373" s="169" t="s">
        <v>1409</v>
      </c>
      <c r="C2373" s="169" t="s">
        <v>285</v>
      </c>
      <c r="D2373" s="170" t="s">
        <v>1285</v>
      </c>
      <c r="E2373" s="171" t="s">
        <v>3961</v>
      </c>
    </row>
    <row r="2374" spans="1:5" x14ac:dyDescent="0.2">
      <c r="A2374" s="169" t="s">
        <v>3923</v>
      </c>
      <c r="B2374" s="169" t="s">
        <v>3405</v>
      </c>
      <c r="C2374" s="169" t="s">
        <v>1766</v>
      </c>
      <c r="D2374" s="170" t="s">
        <v>1285</v>
      </c>
      <c r="E2374" s="171" t="s">
        <v>3960</v>
      </c>
    </row>
    <row r="2375" spans="1:5" x14ac:dyDescent="0.2">
      <c r="A2375" s="169" t="s">
        <v>3923</v>
      </c>
      <c r="B2375" s="169" t="s">
        <v>3405</v>
      </c>
      <c r="C2375" s="169" t="s">
        <v>1766</v>
      </c>
      <c r="D2375" s="170" t="s">
        <v>1285</v>
      </c>
      <c r="E2375" s="171" t="s">
        <v>3961</v>
      </c>
    </row>
    <row r="2376" spans="1:5" x14ac:dyDescent="0.2">
      <c r="A2376" s="169" t="s">
        <v>3923</v>
      </c>
      <c r="B2376" s="169" t="s">
        <v>3406</v>
      </c>
      <c r="C2376" s="169" t="s">
        <v>1770</v>
      </c>
      <c r="D2376" s="170" t="s">
        <v>1285</v>
      </c>
      <c r="E2376" s="171" t="s">
        <v>3960</v>
      </c>
    </row>
    <row r="2377" spans="1:5" x14ac:dyDescent="0.2">
      <c r="A2377" s="169" t="s">
        <v>3923</v>
      </c>
      <c r="B2377" s="169" t="s">
        <v>3406</v>
      </c>
      <c r="C2377" s="169" t="s">
        <v>1770</v>
      </c>
      <c r="D2377" s="170" t="s">
        <v>1285</v>
      </c>
      <c r="E2377" s="171" t="s">
        <v>3961</v>
      </c>
    </row>
    <row r="2378" spans="1:5" x14ac:dyDescent="0.2">
      <c r="A2378" s="169" t="s">
        <v>3923</v>
      </c>
      <c r="B2378" s="169" t="s">
        <v>3606</v>
      </c>
      <c r="C2378" s="169" t="s">
        <v>1767</v>
      </c>
      <c r="D2378" s="170" t="s">
        <v>1285</v>
      </c>
      <c r="E2378" s="171" t="s">
        <v>3960</v>
      </c>
    </row>
    <row r="2379" spans="1:5" x14ac:dyDescent="0.2">
      <c r="A2379" s="169" t="s">
        <v>3923</v>
      </c>
      <c r="B2379" s="169" t="s">
        <v>3606</v>
      </c>
      <c r="C2379" s="169" t="s">
        <v>1767</v>
      </c>
      <c r="D2379" s="170" t="s">
        <v>1285</v>
      </c>
      <c r="E2379" s="171" t="s">
        <v>3963</v>
      </c>
    </row>
    <row r="2380" spans="1:5" x14ac:dyDescent="0.2">
      <c r="A2380" s="169" t="s">
        <v>3923</v>
      </c>
      <c r="B2380" s="169" t="s">
        <v>3606</v>
      </c>
      <c r="C2380" s="169" t="s">
        <v>1767</v>
      </c>
      <c r="D2380" s="170" t="s">
        <v>1285</v>
      </c>
      <c r="E2380" s="171" t="s">
        <v>3961</v>
      </c>
    </row>
    <row r="2381" spans="1:5" x14ac:dyDescent="0.2">
      <c r="A2381" s="169" t="s">
        <v>3923</v>
      </c>
      <c r="B2381" s="169" t="s">
        <v>3906</v>
      </c>
      <c r="C2381" s="169" t="s">
        <v>3556</v>
      </c>
      <c r="D2381" s="170" t="s">
        <v>1285</v>
      </c>
      <c r="E2381" s="171" t="s">
        <v>3960</v>
      </c>
    </row>
    <row r="2382" spans="1:5" x14ac:dyDescent="0.2">
      <c r="A2382" s="169" t="s">
        <v>3923</v>
      </c>
      <c r="B2382" s="169" t="s">
        <v>3907</v>
      </c>
      <c r="C2382" s="169" t="s">
        <v>3557</v>
      </c>
      <c r="D2382" s="170" t="s">
        <v>1285</v>
      </c>
      <c r="E2382" s="171" t="s">
        <v>3960</v>
      </c>
    </row>
    <row r="2383" spans="1:5" x14ac:dyDescent="0.2">
      <c r="A2383" s="169" t="s">
        <v>3923</v>
      </c>
      <c r="B2383" s="169" t="s">
        <v>1454</v>
      </c>
      <c r="C2383" s="169" t="s">
        <v>1062</v>
      </c>
      <c r="D2383" s="170" t="s">
        <v>1285</v>
      </c>
      <c r="E2383" s="171" t="s">
        <v>3964</v>
      </c>
    </row>
    <row r="2384" spans="1:5" x14ac:dyDescent="0.2">
      <c r="A2384" s="169" t="s">
        <v>3923</v>
      </c>
      <c r="B2384" s="169" t="s">
        <v>1454</v>
      </c>
      <c r="C2384" s="169" t="s">
        <v>1062</v>
      </c>
      <c r="D2384" s="170" t="s">
        <v>1285</v>
      </c>
      <c r="E2384" s="171" t="s">
        <v>3960</v>
      </c>
    </row>
    <row r="2385" spans="1:5" x14ac:dyDescent="0.2">
      <c r="A2385" s="169" t="s">
        <v>3923</v>
      </c>
      <c r="B2385" s="169" t="s">
        <v>1454</v>
      </c>
      <c r="C2385" s="169" t="s">
        <v>1062</v>
      </c>
      <c r="D2385" s="170" t="s">
        <v>1285</v>
      </c>
      <c r="E2385" s="171" t="s">
        <v>3963</v>
      </c>
    </row>
    <row r="2386" spans="1:5" x14ac:dyDescent="0.2">
      <c r="A2386" s="169" t="s">
        <v>3923</v>
      </c>
      <c r="B2386" s="169" t="s">
        <v>1454</v>
      </c>
      <c r="C2386" s="169" t="s">
        <v>1062</v>
      </c>
      <c r="D2386" s="170" t="s">
        <v>1285</v>
      </c>
      <c r="E2386" s="171" t="s">
        <v>3961</v>
      </c>
    </row>
    <row r="2387" spans="1:5" x14ac:dyDescent="0.2">
      <c r="A2387" s="169" t="s">
        <v>3923</v>
      </c>
      <c r="B2387" s="169" t="s">
        <v>2277</v>
      </c>
      <c r="C2387" s="169" t="s">
        <v>1371</v>
      </c>
      <c r="D2387" s="170" t="s">
        <v>1285</v>
      </c>
      <c r="E2387" s="171" t="s">
        <v>3960</v>
      </c>
    </row>
    <row r="2388" spans="1:5" x14ac:dyDescent="0.2">
      <c r="A2388" s="169" t="s">
        <v>3923</v>
      </c>
      <c r="B2388" s="169" t="s">
        <v>2277</v>
      </c>
      <c r="C2388" s="169" t="s">
        <v>1371</v>
      </c>
      <c r="D2388" s="170" t="s">
        <v>1285</v>
      </c>
      <c r="E2388" s="171" t="s">
        <v>3963</v>
      </c>
    </row>
    <row r="2389" spans="1:5" x14ac:dyDescent="0.2">
      <c r="A2389" s="169" t="s">
        <v>3923</v>
      </c>
      <c r="B2389" s="169" t="s">
        <v>2277</v>
      </c>
      <c r="C2389" s="169" t="s">
        <v>1371</v>
      </c>
      <c r="D2389" s="170" t="s">
        <v>1285</v>
      </c>
      <c r="E2389" s="171" t="s">
        <v>3961</v>
      </c>
    </row>
    <row r="2390" spans="1:5" x14ac:dyDescent="0.2">
      <c r="A2390" s="169" t="s">
        <v>3923</v>
      </c>
      <c r="B2390" s="169" t="s">
        <v>2278</v>
      </c>
      <c r="C2390" s="169" t="s">
        <v>1369</v>
      </c>
      <c r="D2390" s="170" t="s">
        <v>1285</v>
      </c>
      <c r="E2390" s="171" t="s">
        <v>3960</v>
      </c>
    </row>
    <row r="2391" spans="1:5" x14ac:dyDescent="0.2">
      <c r="A2391" s="169" t="s">
        <v>3923</v>
      </c>
      <c r="B2391" s="169" t="s">
        <v>2278</v>
      </c>
      <c r="C2391" s="169" t="s">
        <v>1369</v>
      </c>
      <c r="D2391" s="170" t="s">
        <v>1285</v>
      </c>
      <c r="E2391" s="171" t="s">
        <v>3961</v>
      </c>
    </row>
    <row r="2392" spans="1:5" x14ac:dyDescent="0.2">
      <c r="A2392" s="169" t="s">
        <v>3923</v>
      </c>
      <c r="B2392" s="169" t="s">
        <v>3235</v>
      </c>
      <c r="C2392" s="169" t="s">
        <v>3236</v>
      </c>
      <c r="D2392" s="170" t="s">
        <v>1285</v>
      </c>
      <c r="E2392" s="171" t="s">
        <v>3961</v>
      </c>
    </row>
    <row r="2393" spans="1:5" x14ac:dyDescent="0.2">
      <c r="A2393" s="169" t="s">
        <v>3923</v>
      </c>
      <c r="B2393" s="169" t="s">
        <v>2261</v>
      </c>
      <c r="C2393" s="169" t="s">
        <v>1367</v>
      </c>
      <c r="D2393" s="170" t="s">
        <v>1285</v>
      </c>
      <c r="E2393" s="171" t="s">
        <v>3960</v>
      </c>
    </row>
    <row r="2394" spans="1:5" x14ac:dyDescent="0.2">
      <c r="A2394" s="169" t="s">
        <v>3923</v>
      </c>
      <c r="B2394" s="169" t="s">
        <v>2261</v>
      </c>
      <c r="C2394" s="169" t="s">
        <v>1367</v>
      </c>
      <c r="D2394" s="170" t="s">
        <v>1285</v>
      </c>
      <c r="E2394" s="171" t="s">
        <v>3961</v>
      </c>
    </row>
    <row r="2395" spans="1:5" x14ac:dyDescent="0.2">
      <c r="A2395" s="169" t="s">
        <v>3923</v>
      </c>
      <c r="B2395" s="169" t="s">
        <v>3227</v>
      </c>
      <c r="C2395" s="169" t="s">
        <v>3228</v>
      </c>
      <c r="D2395" s="170" t="s">
        <v>1285</v>
      </c>
      <c r="E2395" s="171" t="s">
        <v>3961</v>
      </c>
    </row>
    <row r="2396" spans="1:5" x14ac:dyDescent="0.2">
      <c r="A2396" s="169" t="s">
        <v>3923</v>
      </c>
      <c r="B2396" s="169" t="s">
        <v>2260</v>
      </c>
      <c r="C2396" s="169" t="s">
        <v>958</v>
      </c>
      <c r="D2396" s="170" t="s">
        <v>1285</v>
      </c>
      <c r="E2396" s="171" t="s">
        <v>3960</v>
      </c>
    </row>
    <row r="2397" spans="1:5" x14ac:dyDescent="0.2">
      <c r="A2397" s="169" t="s">
        <v>3923</v>
      </c>
      <c r="B2397" s="169" t="s">
        <v>2260</v>
      </c>
      <c r="C2397" s="169" t="s">
        <v>958</v>
      </c>
      <c r="D2397" s="170" t="s">
        <v>1285</v>
      </c>
      <c r="E2397" s="171" t="s">
        <v>3961</v>
      </c>
    </row>
    <row r="2398" spans="1:5" x14ac:dyDescent="0.2">
      <c r="A2398" s="169" t="s">
        <v>3923</v>
      </c>
      <c r="B2398" s="169" t="s">
        <v>3263</v>
      </c>
      <c r="C2398" s="169" t="s">
        <v>3264</v>
      </c>
      <c r="D2398" s="170" t="s">
        <v>1285</v>
      </c>
      <c r="E2398" s="171" t="s">
        <v>3961</v>
      </c>
    </row>
    <row r="2399" spans="1:5" x14ac:dyDescent="0.2">
      <c r="A2399" s="169" t="s">
        <v>3923</v>
      </c>
      <c r="B2399" s="169" t="s">
        <v>3261</v>
      </c>
      <c r="C2399" s="169" t="s">
        <v>3262</v>
      </c>
      <c r="D2399" s="170" t="s">
        <v>1285</v>
      </c>
      <c r="E2399" s="171" t="s">
        <v>3961</v>
      </c>
    </row>
    <row r="2400" spans="1:5" x14ac:dyDescent="0.2">
      <c r="A2400" s="169" t="s">
        <v>3923</v>
      </c>
      <c r="B2400" s="169" t="s">
        <v>2262</v>
      </c>
      <c r="C2400" s="169" t="s">
        <v>1368</v>
      </c>
      <c r="D2400" s="170" t="s">
        <v>1285</v>
      </c>
      <c r="E2400" s="171" t="s">
        <v>3960</v>
      </c>
    </row>
    <row r="2401" spans="1:5" x14ac:dyDescent="0.2">
      <c r="A2401" s="169" t="s">
        <v>3923</v>
      </c>
      <c r="B2401" s="169" t="s">
        <v>2262</v>
      </c>
      <c r="C2401" s="169" t="s">
        <v>1368</v>
      </c>
      <c r="D2401" s="170" t="s">
        <v>1285</v>
      </c>
      <c r="E2401" s="171" t="s">
        <v>3961</v>
      </c>
    </row>
    <row r="2402" spans="1:5" x14ac:dyDescent="0.2">
      <c r="A2402" s="169" t="s">
        <v>3923</v>
      </c>
      <c r="B2402" s="169" t="s">
        <v>3229</v>
      </c>
      <c r="C2402" s="169" t="s">
        <v>3230</v>
      </c>
      <c r="D2402" s="170" t="s">
        <v>1285</v>
      </c>
      <c r="E2402" s="171" t="s">
        <v>3961</v>
      </c>
    </row>
    <row r="2403" spans="1:5" x14ac:dyDescent="0.2">
      <c r="A2403" s="169" t="s">
        <v>3923</v>
      </c>
      <c r="B2403" s="169" t="s">
        <v>2279</v>
      </c>
      <c r="C2403" s="169" t="s">
        <v>956</v>
      </c>
      <c r="D2403" s="170" t="s">
        <v>1285</v>
      </c>
      <c r="E2403" s="171" t="s">
        <v>3960</v>
      </c>
    </row>
    <row r="2404" spans="1:5" x14ac:dyDescent="0.2">
      <c r="A2404" s="169" t="s">
        <v>3923</v>
      </c>
      <c r="B2404" s="169" t="s">
        <v>2279</v>
      </c>
      <c r="C2404" s="169" t="s">
        <v>956</v>
      </c>
      <c r="D2404" s="170" t="s">
        <v>1285</v>
      </c>
      <c r="E2404" s="171" t="s">
        <v>3961</v>
      </c>
    </row>
    <row r="2405" spans="1:5" x14ac:dyDescent="0.2">
      <c r="A2405" s="169" t="s">
        <v>3923</v>
      </c>
      <c r="B2405" s="169" t="s">
        <v>3231</v>
      </c>
      <c r="C2405" s="169" t="s">
        <v>3232</v>
      </c>
      <c r="D2405" s="170" t="s">
        <v>1285</v>
      </c>
      <c r="E2405" s="171" t="s">
        <v>3961</v>
      </c>
    </row>
    <row r="2406" spans="1:5" x14ac:dyDescent="0.2">
      <c r="A2406" s="169" t="s">
        <v>3923</v>
      </c>
      <c r="B2406" s="169" t="s">
        <v>2280</v>
      </c>
      <c r="C2406" s="169" t="s">
        <v>957</v>
      </c>
      <c r="D2406" s="170" t="s">
        <v>1285</v>
      </c>
      <c r="E2406" s="171" t="s">
        <v>3960</v>
      </c>
    </row>
    <row r="2407" spans="1:5" x14ac:dyDescent="0.2">
      <c r="A2407" s="169" t="s">
        <v>3923</v>
      </c>
      <c r="B2407" s="169" t="s">
        <v>2280</v>
      </c>
      <c r="C2407" s="169" t="s">
        <v>957</v>
      </c>
      <c r="D2407" s="170" t="s">
        <v>1285</v>
      </c>
      <c r="E2407" s="171" t="s">
        <v>3961</v>
      </c>
    </row>
    <row r="2408" spans="1:5" x14ac:dyDescent="0.2">
      <c r="A2408" s="169" t="s">
        <v>3923</v>
      </c>
      <c r="B2408" s="169" t="s">
        <v>3233</v>
      </c>
      <c r="C2408" s="169" t="s">
        <v>3234</v>
      </c>
      <c r="D2408" s="170" t="s">
        <v>1285</v>
      </c>
      <c r="E2408" s="171" t="s">
        <v>3961</v>
      </c>
    </row>
    <row r="2409" spans="1:5" x14ac:dyDescent="0.2">
      <c r="A2409" s="169" t="s">
        <v>3923</v>
      </c>
      <c r="B2409" s="169" t="s">
        <v>3761</v>
      </c>
      <c r="C2409" s="169" t="s">
        <v>3762</v>
      </c>
      <c r="D2409" s="170" t="s">
        <v>1285</v>
      </c>
      <c r="E2409" s="171" t="s">
        <v>3960</v>
      </c>
    </row>
    <row r="2410" spans="1:5" x14ac:dyDescent="0.2">
      <c r="A2410" s="169" t="s">
        <v>3923</v>
      </c>
      <c r="B2410" s="169" t="s">
        <v>3761</v>
      </c>
      <c r="C2410" s="169" t="s">
        <v>3762</v>
      </c>
      <c r="D2410" s="170" t="s">
        <v>1285</v>
      </c>
      <c r="E2410" s="171" t="s">
        <v>3961</v>
      </c>
    </row>
    <row r="2411" spans="1:5" x14ac:dyDescent="0.2">
      <c r="A2411" s="169" t="s">
        <v>3923</v>
      </c>
      <c r="B2411" s="169" t="s">
        <v>2491</v>
      </c>
      <c r="C2411" s="169" t="s">
        <v>286</v>
      </c>
      <c r="D2411" s="170" t="s">
        <v>1285</v>
      </c>
      <c r="E2411" s="171" t="s">
        <v>3960</v>
      </c>
    </row>
    <row r="2412" spans="1:5" x14ac:dyDescent="0.2">
      <c r="A2412" s="169" t="s">
        <v>3923</v>
      </c>
      <c r="B2412" s="169" t="s">
        <v>2491</v>
      </c>
      <c r="C2412" s="169" t="s">
        <v>286</v>
      </c>
      <c r="D2412" s="170" t="s">
        <v>1285</v>
      </c>
      <c r="E2412" s="171" t="s">
        <v>3961</v>
      </c>
    </row>
    <row r="2413" spans="1:5" x14ac:dyDescent="0.2">
      <c r="A2413" s="169" t="s">
        <v>3923</v>
      </c>
      <c r="B2413" s="169" t="s">
        <v>3494</v>
      </c>
      <c r="C2413" s="169" t="s">
        <v>284</v>
      </c>
      <c r="D2413" s="170" t="s">
        <v>1285</v>
      </c>
      <c r="E2413" s="171" t="s">
        <v>3960</v>
      </c>
    </row>
    <row r="2414" spans="1:5" x14ac:dyDescent="0.2">
      <c r="A2414" s="169" t="s">
        <v>3923</v>
      </c>
      <c r="B2414" s="169" t="s">
        <v>3494</v>
      </c>
      <c r="C2414" s="169" t="s">
        <v>284</v>
      </c>
      <c r="D2414" s="170" t="s">
        <v>1285</v>
      </c>
      <c r="E2414" s="171" t="s">
        <v>3967</v>
      </c>
    </row>
    <row r="2415" spans="1:5" x14ac:dyDescent="0.2">
      <c r="A2415" s="169" t="s">
        <v>3923</v>
      </c>
      <c r="B2415" s="169" t="s">
        <v>3494</v>
      </c>
      <c r="C2415" s="169" t="s">
        <v>284</v>
      </c>
      <c r="D2415" s="170" t="s">
        <v>1285</v>
      </c>
      <c r="E2415" s="171" t="s">
        <v>3963</v>
      </c>
    </row>
    <row r="2416" spans="1:5" x14ac:dyDescent="0.2">
      <c r="A2416" s="169" t="s">
        <v>3923</v>
      </c>
      <c r="B2416" s="169" t="s">
        <v>3494</v>
      </c>
      <c r="C2416" s="169" t="s">
        <v>284</v>
      </c>
      <c r="D2416" s="170" t="s">
        <v>1285</v>
      </c>
      <c r="E2416" s="171" t="s">
        <v>3961</v>
      </c>
    </row>
    <row r="2417" spans="1:5" x14ac:dyDescent="0.2">
      <c r="A2417" s="169" t="s">
        <v>3923</v>
      </c>
      <c r="B2417" s="169" t="s">
        <v>3494</v>
      </c>
      <c r="C2417" s="169" t="s">
        <v>284</v>
      </c>
      <c r="D2417" s="170" t="s">
        <v>1285</v>
      </c>
      <c r="E2417" s="171" t="s">
        <v>3965</v>
      </c>
    </row>
    <row r="2418" spans="1:5" x14ac:dyDescent="0.2">
      <c r="A2418" s="169" t="s">
        <v>3923</v>
      </c>
      <c r="B2418" s="169" t="s">
        <v>3494</v>
      </c>
      <c r="C2418" s="169" t="s">
        <v>284</v>
      </c>
      <c r="D2418" s="170" t="s">
        <v>1285</v>
      </c>
      <c r="E2418" s="171" t="s">
        <v>3985</v>
      </c>
    </row>
    <row r="2419" spans="1:5" x14ac:dyDescent="0.2">
      <c r="A2419" s="169" t="s">
        <v>3923</v>
      </c>
      <c r="B2419" s="169" t="s">
        <v>2492</v>
      </c>
      <c r="C2419" s="169" t="s">
        <v>318</v>
      </c>
      <c r="D2419" s="170" t="s">
        <v>1285</v>
      </c>
      <c r="E2419" s="171" t="s">
        <v>3960</v>
      </c>
    </row>
    <row r="2420" spans="1:5" x14ac:dyDescent="0.2">
      <c r="A2420" s="169" t="s">
        <v>3923</v>
      </c>
      <c r="B2420" s="169" t="s">
        <v>2492</v>
      </c>
      <c r="C2420" s="169" t="s">
        <v>318</v>
      </c>
      <c r="D2420" s="170" t="s">
        <v>1285</v>
      </c>
      <c r="E2420" s="171" t="s">
        <v>3963</v>
      </c>
    </row>
    <row r="2421" spans="1:5" x14ac:dyDescent="0.2">
      <c r="A2421" s="169" t="s">
        <v>3923</v>
      </c>
      <c r="B2421" s="169" t="s">
        <v>2492</v>
      </c>
      <c r="C2421" s="169" t="s">
        <v>318</v>
      </c>
      <c r="D2421" s="170" t="s">
        <v>1285</v>
      </c>
      <c r="E2421" s="171" t="s">
        <v>3961</v>
      </c>
    </row>
    <row r="2422" spans="1:5" x14ac:dyDescent="0.2">
      <c r="A2422" s="169" t="s">
        <v>3923</v>
      </c>
      <c r="B2422" s="169" t="s">
        <v>2493</v>
      </c>
      <c r="C2422" s="169" t="s">
        <v>101</v>
      </c>
      <c r="D2422" s="170" t="s">
        <v>1285</v>
      </c>
      <c r="E2422" s="171" t="s">
        <v>3960</v>
      </c>
    </row>
    <row r="2423" spans="1:5" x14ac:dyDescent="0.2">
      <c r="A2423" s="169" t="s">
        <v>3923</v>
      </c>
      <c r="B2423" s="169" t="s">
        <v>2493</v>
      </c>
      <c r="C2423" s="169" t="s">
        <v>101</v>
      </c>
      <c r="D2423" s="170" t="s">
        <v>1285</v>
      </c>
      <c r="E2423" s="171" t="s">
        <v>3963</v>
      </c>
    </row>
    <row r="2424" spans="1:5" x14ac:dyDescent="0.2">
      <c r="A2424" s="169" t="s">
        <v>3923</v>
      </c>
      <c r="B2424" s="169" t="s">
        <v>2493</v>
      </c>
      <c r="C2424" s="169" t="s">
        <v>101</v>
      </c>
      <c r="D2424" s="170" t="s">
        <v>1285</v>
      </c>
      <c r="E2424" s="171" t="s">
        <v>3961</v>
      </c>
    </row>
    <row r="2425" spans="1:5" x14ac:dyDescent="0.2">
      <c r="A2425" s="169" t="s">
        <v>3923</v>
      </c>
      <c r="B2425" s="169" t="s">
        <v>2493</v>
      </c>
      <c r="C2425" s="169" t="s">
        <v>101</v>
      </c>
      <c r="D2425" s="170" t="s">
        <v>1285</v>
      </c>
      <c r="E2425" s="171" t="s">
        <v>3965</v>
      </c>
    </row>
    <row r="2426" spans="1:5" x14ac:dyDescent="0.2">
      <c r="A2426" s="169" t="s">
        <v>3923</v>
      </c>
      <c r="B2426" s="169" t="s">
        <v>2493</v>
      </c>
      <c r="C2426" s="169" t="s">
        <v>101</v>
      </c>
      <c r="D2426" s="170" t="s">
        <v>1285</v>
      </c>
      <c r="E2426" s="171" t="s">
        <v>3985</v>
      </c>
    </row>
    <row r="2427" spans="1:5" x14ac:dyDescent="0.2">
      <c r="A2427" s="169" t="s">
        <v>3923</v>
      </c>
      <c r="B2427" s="169" t="s">
        <v>2494</v>
      </c>
      <c r="C2427" s="169" t="s">
        <v>317</v>
      </c>
      <c r="D2427" s="170" t="s">
        <v>1285</v>
      </c>
      <c r="E2427" s="171" t="s">
        <v>3960</v>
      </c>
    </row>
    <row r="2428" spans="1:5" x14ac:dyDescent="0.2">
      <c r="A2428" s="169" t="s">
        <v>3923</v>
      </c>
      <c r="B2428" s="169" t="s">
        <v>2494</v>
      </c>
      <c r="C2428" s="169" t="s">
        <v>317</v>
      </c>
      <c r="D2428" s="170" t="s">
        <v>1285</v>
      </c>
      <c r="E2428" s="171" t="s">
        <v>3963</v>
      </c>
    </row>
    <row r="2429" spans="1:5" x14ac:dyDescent="0.2">
      <c r="A2429" s="169" t="s">
        <v>3923</v>
      </c>
      <c r="B2429" s="169" t="s">
        <v>2494</v>
      </c>
      <c r="C2429" s="169" t="s">
        <v>317</v>
      </c>
      <c r="D2429" s="170" t="s">
        <v>1285</v>
      </c>
      <c r="E2429" s="171" t="s">
        <v>3961</v>
      </c>
    </row>
    <row r="2430" spans="1:5" x14ac:dyDescent="0.2">
      <c r="A2430" s="169" t="s">
        <v>3923</v>
      </c>
      <c r="B2430" s="169" t="s">
        <v>2494</v>
      </c>
      <c r="C2430" s="169" t="s">
        <v>317</v>
      </c>
      <c r="D2430" s="170" t="s">
        <v>1285</v>
      </c>
      <c r="E2430" s="171" t="s">
        <v>3985</v>
      </c>
    </row>
    <row r="2431" spans="1:5" x14ac:dyDescent="0.2">
      <c r="A2431" s="169" t="s">
        <v>3923</v>
      </c>
      <c r="B2431" s="169" t="s">
        <v>1455</v>
      </c>
      <c r="C2431" s="169" t="s">
        <v>1787</v>
      </c>
      <c r="D2431" s="170" t="s">
        <v>1285</v>
      </c>
      <c r="E2431" s="171" t="s">
        <v>3962</v>
      </c>
    </row>
    <row r="2432" spans="1:5" x14ac:dyDescent="0.2">
      <c r="A2432" s="169" t="s">
        <v>3923</v>
      </c>
      <c r="B2432" s="169" t="s">
        <v>1455</v>
      </c>
      <c r="C2432" s="169" t="s">
        <v>1787</v>
      </c>
      <c r="D2432" s="170" t="s">
        <v>1285</v>
      </c>
      <c r="E2432" s="171" t="s">
        <v>3960</v>
      </c>
    </row>
    <row r="2433" spans="1:5" x14ac:dyDescent="0.2">
      <c r="A2433" s="169" t="s">
        <v>3923</v>
      </c>
      <c r="B2433" s="169" t="s">
        <v>1455</v>
      </c>
      <c r="C2433" s="169" t="s">
        <v>1787</v>
      </c>
      <c r="D2433" s="170" t="s">
        <v>1285</v>
      </c>
      <c r="E2433" s="171" t="s">
        <v>3963</v>
      </c>
    </row>
    <row r="2434" spans="1:5" x14ac:dyDescent="0.2">
      <c r="A2434" s="169" t="s">
        <v>3923</v>
      </c>
      <c r="B2434" s="169" t="s">
        <v>1455</v>
      </c>
      <c r="C2434" s="169" t="s">
        <v>1787</v>
      </c>
      <c r="D2434" s="170" t="s">
        <v>1285</v>
      </c>
      <c r="E2434" s="171" t="s">
        <v>3961</v>
      </c>
    </row>
    <row r="2435" spans="1:5" x14ac:dyDescent="0.2">
      <c r="A2435" s="169" t="s">
        <v>3923</v>
      </c>
      <c r="B2435" s="169" t="s">
        <v>3346</v>
      </c>
      <c r="C2435" s="169" t="s">
        <v>252</v>
      </c>
      <c r="D2435" s="170" t="s">
        <v>1285</v>
      </c>
      <c r="E2435" s="171" t="s">
        <v>3961</v>
      </c>
    </row>
    <row r="2436" spans="1:5" x14ac:dyDescent="0.2">
      <c r="A2436" s="169" t="s">
        <v>3923</v>
      </c>
      <c r="B2436" s="169" t="s">
        <v>2495</v>
      </c>
      <c r="C2436" s="169" t="s">
        <v>1772</v>
      </c>
      <c r="D2436" s="170" t="s">
        <v>1285</v>
      </c>
      <c r="E2436" s="171" t="s">
        <v>3960</v>
      </c>
    </row>
    <row r="2437" spans="1:5" x14ac:dyDescent="0.2">
      <c r="A2437" s="169" t="s">
        <v>3923</v>
      </c>
      <c r="B2437" s="169" t="s">
        <v>2495</v>
      </c>
      <c r="C2437" s="169" t="s">
        <v>1772</v>
      </c>
      <c r="D2437" s="170" t="s">
        <v>1285</v>
      </c>
      <c r="E2437" s="171" t="s">
        <v>3961</v>
      </c>
    </row>
    <row r="2438" spans="1:5" x14ac:dyDescent="0.2">
      <c r="A2438" s="169" t="s">
        <v>3923</v>
      </c>
      <c r="B2438" s="169" t="s">
        <v>1460</v>
      </c>
      <c r="C2438" s="169" t="s">
        <v>959</v>
      </c>
      <c r="D2438" s="170" t="s">
        <v>1285</v>
      </c>
      <c r="E2438" s="171" t="s">
        <v>3964</v>
      </c>
    </row>
    <row r="2439" spans="1:5" x14ac:dyDescent="0.2">
      <c r="A2439" s="169" t="s">
        <v>3923</v>
      </c>
      <c r="B2439" s="169" t="s">
        <v>1460</v>
      </c>
      <c r="C2439" s="169" t="s">
        <v>959</v>
      </c>
      <c r="D2439" s="170" t="s">
        <v>1285</v>
      </c>
      <c r="E2439" s="171" t="s">
        <v>3960</v>
      </c>
    </row>
    <row r="2440" spans="1:5" x14ac:dyDescent="0.2">
      <c r="A2440" s="169" t="s">
        <v>3923</v>
      </c>
      <c r="B2440" s="169" t="s">
        <v>1460</v>
      </c>
      <c r="C2440" s="169" t="s">
        <v>959</v>
      </c>
      <c r="D2440" s="170" t="s">
        <v>1285</v>
      </c>
      <c r="E2440" s="171" t="s">
        <v>3961</v>
      </c>
    </row>
    <row r="2441" spans="1:5" x14ac:dyDescent="0.2">
      <c r="A2441" s="169" t="s">
        <v>3923</v>
      </c>
      <c r="B2441" s="169" t="s">
        <v>1458</v>
      </c>
      <c r="C2441" s="169" t="s">
        <v>1788</v>
      </c>
      <c r="D2441" s="170" t="s">
        <v>1285</v>
      </c>
      <c r="E2441" s="171" t="s">
        <v>3964</v>
      </c>
    </row>
    <row r="2442" spans="1:5" x14ac:dyDescent="0.2">
      <c r="A2442" s="169" t="s">
        <v>3923</v>
      </c>
      <c r="B2442" s="169" t="s">
        <v>1458</v>
      </c>
      <c r="C2442" s="169" t="s">
        <v>1788</v>
      </c>
      <c r="D2442" s="170" t="s">
        <v>1285</v>
      </c>
      <c r="E2442" s="171" t="s">
        <v>3960</v>
      </c>
    </row>
    <row r="2443" spans="1:5" x14ac:dyDescent="0.2">
      <c r="A2443" s="169" t="s">
        <v>3923</v>
      </c>
      <c r="B2443" s="169" t="s">
        <v>1458</v>
      </c>
      <c r="C2443" s="169" t="s">
        <v>1788</v>
      </c>
      <c r="D2443" s="170" t="s">
        <v>1285</v>
      </c>
      <c r="E2443" s="171" t="s">
        <v>3961</v>
      </c>
    </row>
    <row r="2444" spans="1:5" x14ac:dyDescent="0.2">
      <c r="A2444" s="169" t="s">
        <v>3923</v>
      </c>
      <c r="B2444" s="169" t="s">
        <v>1464</v>
      </c>
      <c r="C2444" s="169" t="s">
        <v>1790</v>
      </c>
      <c r="D2444" s="170" t="s">
        <v>1285</v>
      </c>
      <c r="E2444" s="171" t="s">
        <v>3960</v>
      </c>
    </row>
    <row r="2445" spans="1:5" x14ac:dyDescent="0.2">
      <c r="A2445" s="169" t="s">
        <v>3923</v>
      </c>
      <c r="B2445" s="169" t="s">
        <v>1464</v>
      </c>
      <c r="C2445" s="169" t="s">
        <v>1790</v>
      </c>
      <c r="D2445" s="170" t="s">
        <v>1285</v>
      </c>
      <c r="E2445" s="171" t="s">
        <v>3961</v>
      </c>
    </row>
    <row r="2446" spans="1:5" x14ac:dyDescent="0.2">
      <c r="A2446" s="169" t="s">
        <v>3923</v>
      </c>
      <c r="B2446" s="169" t="s">
        <v>3347</v>
      </c>
      <c r="C2446" s="169" t="s">
        <v>444</v>
      </c>
      <c r="D2446" s="170" t="s">
        <v>1285</v>
      </c>
      <c r="E2446" s="171" t="s">
        <v>3961</v>
      </c>
    </row>
    <row r="2447" spans="1:5" x14ac:dyDescent="0.2">
      <c r="A2447" s="169" t="s">
        <v>3923</v>
      </c>
      <c r="B2447" s="169" t="s">
        <v>2790</v>
      </c>
      <c r="C2447" s="169" t="s">
        <v>2791</v>
      </c>
      <c r="D2447" s="170" t="s">
        <v>1285</v>
      </c>
      <c r="E2447" s="171" t="s">
        <v>3961</v>
      </c>
    </row>
    <row r="2448" spans="1:5" x14ac:dyDescent="0.2">
      <c r="A2448" s="169" t="s">
        <v>3923</v>
      </c>
      <c r="B2448" s="169" t="s">
        <v>3102</v>
      </c>
      <c r="C2448" s="169" t="s">
        <v>3103</v>
      </c>
      <c r="D2448" s="170" t="s">
        <v>1285</v>
      </c>
      <c r="E2448" s="171" t="s">
        <v>3963</v>
      </c>
    </row>
    <row r="2449" spans="1:5" x14ac:dyDescent="0.2">
      <c r="A2449" s="169" t="s">
        <v>3923</v>
      </c>
      <c r="B2449" s="169" t="s">
        <v>3102</v>
      </c>
      <c r="C2449" s="169" t="s">
        <v>3103</v>
      </c>
      <c r="D2449" s="170" t="s">
        <v>1285</v>
      </c>
      <c r="E2449" s="171" t="s">
        <v>3961</v>
      </c>
    </row>
    <row r="2450" spans="1:5" x14ac:dyDescent="0.2">
      <c r="A2450" s="169" t="s">
        <v>3923</v>
      </c>
      <c r="B2450" s="169" t="s">
        <v>3348</v>
      </c>
      <c r="C2450" s="169" t="s">
        <v>575</v>
      </c>
      <c r="D2450" s="170" t="s">
        <v>1285</v>
      </c>
      <c r="E2450" s="171" t="s">
        <v>3961</v>
      </c>
    </row>
    <row r="2451" spans="1:5" x14ac:dyDescent="0.2">
      <c r="A2451" s="169" t="s">
        <v>3923</v>
      </c>
      <c r="B2451" s="169" t="s">
        <v>2496</v>
      </c>
      <c r="C2451" s="169" t="s">
        <v>1789</v>
      </c>
      <c r="D2451" s="170" t="s">
        <v>1285</v>
      </c>
      <c r="E2451" s="171" t="s">
        <v>3960</v>
      </c>
    </row>
    <row r="2452" spans="1:5" x14ac:dyDescent="0.2">
      <c r="A2452" s="169" t="s">
        <v>3923</v>
      </c>
      <c r="B2452" s="169" t="s">
        <v>2496</v>
      </c>
      <c r="C2452" s="169" t="s">
        <v>1789</v>
      </c>
      <c r="D2452" s="170" t="s">
        <v>1285</v>
      </c>
      <c r="E2452" s="171" t="s">
        <v>3963</v>
      </c>
    </row>
    <row r="2453" spans="1:5" x14ac:dyDescent="0.2">
      <c r="A2453" s="169" t="s">
        <v>3923</v>
      </c>
      <c r="B2453" s="169" t="s">
        <v>2496</v>
      </c>
      <c r="C2453" s="169" t="s">
        <v>1789</v>
      </c>
      <c r="D2453" s="170" t="s">
        <v>1285</v>
      </c>
      <c r="E2453" s="171" t="s">
        <v>3961</v>
      </c>
    </row>
    <row r="2454" spans="1:5" x14ac:dyDescent="0.2">
      <c r="A2454" s="169" t="s">
        <v>3923</v>
      </c>
      <c r="B2454" s="169" t="s">
        <v>1452</v>
      </c>
      <c r="C2454" s="169" t="s">
        <v>670</v>
      </c>
      <c r="D2454" s="170" t="s">
        <v>1285</v>
      </c>
      <c r="E2454" s="171" t="s">
        <v>3962</v>
      </c>
    </row>
    <row r="2455" spans="1:5" x14ac:dyDescent="0.2">
      <c r="A2455" s="169" t="s">
        <v>3923</v>
      </c>
      <c r="B2455" s="169" t="s">
        <v>1452</v>
      </c>
      <c r="C2455" s="169" t="s">
        <v>670</v>
      </c>
      <c r="D2455" s="170" t="s">
        <v>1285</v>
      </c>
      <c r="E2455" s="171" t="s">
        <v>3960</v>
      </c>
    </row>
    <row r="2456" spans="1:5" x14ac:dyDescent="0.2">
      <c r="A2456" s="169" t="s">
        <v>3923</v>
      </c>
      <c r="B2456" s="169" t="s">
        <v>1452</v>
      </c>
      <c r="C2456" s="169" t="s">
        <v>670</v>
      </c>
      <c r="D2456" s="170" t="s">
        <v>1285</v>
      </c>
      <c r="E2456" s="171" t="s">
        <v>3963</v>
      </c>
    </row>
    <row r="2457" spans="1:5" x14ac:dyDescent="0.2">
      <c r="A2457" s="169" t="s">
        <v>3923</v>
      </c>
      <c r="B2457" s="169" t="s">
        <v>1452</v>
      </c>
      <c r="C2457" s="169" t="s">
        <v>670</v>
      </c>
      <c r="D2457" s="170" t="s">
        <v>1285</v>
      </c>
      <c r="E2457" s="171" t="s">
        <v>3961</v>
      </c>
    </row>
    <row r="2458" spans="1:5" x14ac:dyDescent="0.2">
      <c r="A2458" s="169" t="s">
        <v>3923</v>
      </c>
      <c r="B2458" s="169" t="s">
        <v>2497</v>
      </c>
      <c r="C2458" s="169" t="s">
        <v>1931</v>
      </c>
      <c r="D2458" s="170" t="s">
        <v>1285</v>
      </c>
      <c r="E2458" s="171" t="s">
        <v>3960</v>
      </c>
    </row>
    <row r="2459" spans="1:5" x14ac:dyDescent="0.2">
      <c r="A2459" s="169" t="s">
        <v>3923</v>
      </c>
      <c r="B2459" s="169" t="s">
        <v>2497</v>
      </c>
      <c r="C2459" s="169" t="s">
        <v>1931</v>
      </c>
      <c r="D2459" s="170" t="s">
        <v>1285</v>
      </c>
      <c r="E2459" s="171" t="s">
        <v>3961</v>
      </c>
    </row>
    <row r="2460" spans="1:5" x14ac:dyDescent="0.2">
      <c r="A2460" s="169" t="s">
        <v>3923</v>
      </c>
      <c r="B2460" s="169" t="s">
        <v>2738</v>
      </c>
      <c r="C2460" s="169" t="s">
        <v>2739</v>
      </c>
      <c r="D2460" s="170" t="s">
        <v>1285</v>
      </c>
      <c r="E2460" s="171" t="s">
        <v>3963</v>
      </c>
    </row>
    <row r="2461" spans="1:5" x14ac:dyDescent="0.2">
      <c r="A2461" s="169" t="s">
        <v>3923</v>
      </c>
      <c r="B2461" s="169" t="s">
        <v>2738</v>
      </c>
      <c r="C2461" s="169" t="s">
        <v>2739</v>
      </c>
      <c r="D2461" s="170" t="s">
        <v>1285</v>
      </c>
      <c r="E2461" s="171" t="s">
        <v>3961</v>
      </c>
    </row>
    <row r="2462" spans="1:5" x14ac:dyDescent="0.2">
      <c r="A2462" s="169" t="s">
        <v>3923</v>
      </c>
      <c r="B2462" s="169" t="s">
        <v>1396</v>
      </c>
      <c r="C2462" s="169" t="s">
        <v>1397</v>
      </c>
      <c r="D2462" s="170" t="s">
        <v>1285</v>
      </c>
      <c r="E2462" s="171" t="s">
        <v>3964</v>
      </c>
    </row>
    <row r="2463" spans="1:5" x14ac:dyDescent="0.2">
      <c r="A2463" s="169" t="s">
        <v>3923</v>
      </c>
      <c r="B2463" s="169" t="s">
        <v>1396</v>
      </c>
      <c r="C2463" s="169" t="s">
        <v>1397</v>
      </c>
      <c r="D2463" s="170" t="s">
        <v>1285</v>
      </c>
      <c r="E2463" s="171" t="s">
        <v>3960</v>
      </c>
    </row>
    <row r="2464" spans="1:5" x14ac:dyDescent="0.2">
      <c r="A2464" s="169" t="s">
        <v>3923</v>
      </c>
      <c r="B2464" s="169" t="s">
        <v>1396</v>
      </c>
      <c r="C2464" s="169" t="s">
        <v>1397</v>
      </c>
      <c r="D2464" s="170" t="s">
        <v>1285</v>
      </c>
      <c r="E2464" s="171" t="s">
        <v>3961</v>
      </c>
    </row>
    <row r="2465" spans="1:5" x14ac:dyDescent="0.2">
      <c r="A2465" s="169" t="s">
        <v>3923</v>
      </c>
      <c r="B2465" s="169" t="s">
        <v>2498</v>
      </c>
      <c r="C2465" s="169" t="s">
        <v>2212</v>
      </c>
      <c r="D2465" s="170" t="s">
        <v>1285</v>
      </c>
      <c r="E2465" s="171" t="s">
        <v>3961</v>
      </c>
    </row>
    <row r="2466" spans="1:5" x14ac:dyDescent="0.2">
      <c r="A2466" s="169" t="s">
        <v>3923</v>
      </c>
      <c r="B2466" s="169" t="s">
        <v>1410</v>
      </c>
      <c r="C2466" s="169" t="s">
        <v>1867</v>
      </c>
      <c r="D2466" s="170" t="s">
        <v>1285</v>
      </c>
      <c r="E2466" s="171" t="s">
        <v>3960</v>
      </c>
    </row>
    <row r="2467" spans="1:5" x14ac:dyDescent="0.2">
      <c r="A2467" s="169" t="s">
        <v>3923</v>
      </c>
      <c r="B2467" s="169" t="s">
        <v>1410</v>
      </c>
      <c r="C2467" s="169" t="s">
        <v>1867</v>
      </c>
      <c r="D2467" s="170" t="s">
        <v>1285</v>
      </c>
      <c r="E2467" s="171" t="s">
        <v>3963</v>
      </c>
    </row>
    <row r="2468" spans="1:5" x14ac:dyDescent="0.2">
      <c r="A2468" s="169" t="s">
        <v>3923</v>
      </c>
      <c r="B2468" s="169" t="s">
        <v>1410</v>
      </c>
      <c r="C2468" s="169" t="s">
        <v>1867</v>
      </c>
      <c r="D2468" s="170" t="s">
        <v>1285</v>
      </c>
      <c r="E2468" s="171" t="s">
        <v>3961</v>
      </c>
    </row>
    <row r="2469" spans="1:5" x14ac:dyDescent="0.2">
      <c r="A2469" s="169" t="s">
        <v>3923</v>
      </c>
      <c r="B2469" s="169" t="s">
        <v>2499</v>
      </c>
      <c r="C2469" s="169" t="s">
        <v>1967</v>
      </c>
      <c r="D2469" s="170" t="s">
        <v>1285</v>
      </c>
      <c r="E2469" s="171" t="s">
        <v>3960</v>
      </c>
    </row>
    <row r="2470" spans="1:5" x14ac:dyDescent="0.2">
      <c r="A2470" s="169" t="s">
        <v>3923</v>
      </c>
      <c r="B2470" s="169" t="s">
        <v>2499</v>
      </c>
      <c r="C2470" s="169" t="s">
        <v>1967</v>
      </c>
      <c r="D2470" s="170" t="s">
        <v>1285</v>
      </c>
      <c r="E2470" s="171" t="s">
        <v>3961</v>
      </c>
    </row>
    <row r="2471" spans="1:5" x14ac:dyDescent="0.2">
      <c r="A2471" s="169" t="s">
        <v>3923</v>
      </c>
      <c r="B2471" s="169" t="s">
        <v>2500</v>
      </c>
      <c r="C2471" s="169" t="s">
        <v>1771</v>
      </c>
      <c r="D2471" s="170" t="s">
        <v>1285</v>
      </c>
      <c r="E2471" s="171" t="s">
        <v>3960</v>
      </c>
    </row>
    <row r="2472" spans="1:5" x14ac:dyDescent="0.2">
      <c r="A2472" s="169" t="s">
        <v>3923</v>
      </c>
      <c r="B2472" s="169" t="s">
        <v>2500</v>
      </c>
      <c r="C2472" s="169" t="s">
        <v>1771</v>
      </c>
      <c r="D2472" s="170" t="s">
        <v>1285</v>
      </c>
      <c r="E2472" s="171" t="s">
        <v>3963</v>
      </c>
    </row>
    <row r="2473" spans="1:5" x14ac:dyDescent="0.2">
      <c r="A2473" s="169" t="s">
        <v>3923</v>
      </c>
      <c r="B2473" s="169" t="s">
        <v>2500</v>
      </c>
      <c r="C2473" s="169" t="s">
        <v>1771</v>
      </c>
      <c r="D2473" s="170" t="s">
        <v>1285</v>
      </c>
      <c r="E2473" s="171" t="s">
        <v>3961</v>
      </c>
    </row>
    <row r="2474" spans="1:5" x14ac:dyDescent="0.2">
      <c r="A2474" s="169" t="s">
        <v>3923</v>
      </c>
      <c r="B2474" s="169" t="s">
        <v>2501</v>
      </c>
      <c r="C2474" s="169" t="s">
        <v>1797</v>
      </c>
      <c r="D2474" s="170" t="s">
        <v>1285</v>
      </c>
      <c r="E2474" s="171" t="s">
        <v>3960</v>
      </c>
    </row>
    <row r="2475" spans="1:5" x14ac:dyDescent="0.2">
      <c r="A2475" s="169" t="s">
        <v>3923</v>
      </c>
      <c r="B2475" s="169" t="s">
        <v>1411</v>
      </c>
      <c r="C2475" s="169" t="s">
        <v>576</v>
      </c>
      <c r="D2475" s="170" t="s">
        <v>1285</v>
      </c>
      <c r="E2475" s="171" t="s">
        <v>3960</v>
      </c>
    </row>
    <row r="2476" spans="1:5" x14ac:dyDescent="0.2">
      <c r="A2476" s="169" t="s">
        <v>3923</v>
      </c>
      <c r="B2476" s="169" t="s">
        <v>1411</v>
      </c>
      <c r="C2476" s="169" t="s">
        <v>576</v>
      </c>
      <c r="D2476" s="170" t="s">
        <v>1285</v>
      </c>
      <c r="E2476" s="171" t="s">
        <v>3963</v>
      </c>
    </row>
    <row r="2477" spans="1:5" x14ac:dyDescent="0.2">
      <c r="A2477" s="169" t="s">
        <v>3923</v>
      </c>
      <c r="B2477" s="169" t="s">
        <v>1411</v>
      </c>
      <c r="C2477" s="169" t="s">
        <v>576</v>
      </c>
      <c r="D2477" s="170" t="s">
        <v>1285</v>
      </c>
      <c r="E2477" s="171" t="s">
        <v>3961</v>
      </c>
    </row>
    <row r="2478" spans="1:5" x14ac:dyDescent="0.2">
      <c r="A2478" s="169" t="s">
        <v>3923</v>
      </c>
      <c r="B2478" s="169" t="s">
        <v>2502</v>
      </c>
      <c r="C2478" s="169" t="s">
        <v>99</v>
      </c>
      <c r="D2478" s="170" t="s">
        <v>1285</v>
      </c>
      <c r="E2478" s="171" t="s">
        <v>3964</v>
      </c>
    </row>
    <row r="2479" spans="1:5" x14ac:dyDescent="0.2">
      <c r="A2479" s="169" t="s">
        <v>3923</v>
      </c>
      <c r="B2479" s="169" t="s">
        <v>2502</v>
      </c>
      <c r="C2479" s="169" t="s">
        <v>99</v>
      </c>
      <c r="D2479" s="170" t="s">
        <v>1285</v>
      </c>
      <c r="E2479" s="171" t="s">
        <v>3960</v>
      </c>
    </row>
    <row r="2480" spans="1:5" x14ac:dyDescent="0.2">
      <c r="A2480" s="169" t="s">
        <v>3923</v>
      </c>
      <c r="B2480" s="169" t="s">
        <v>2502</v>
      </c>
      <c r="C2480" s="169" t="s">
        <v>99</v>
      </c>
      <c r="D2480" s="170" t="s">
        <v>1285</v>
      </c>
      <c r="E2480" s="171" t="s">
        <v>3963</v>
      </c>
    </row>
    <row r="2481" spans="1:5" x14ac:dyDescent="0.2">
      <c r="A2481" s="169" t="s">
        <v>3923</v>
      </c>
      <c r="B2481" s="169" t="s">
        <v>2502</v>
      </c>
      <c r="C2481" s="169" t="s">
        <v>99</v>
      </c>
      <c r="D2481" s="170" t="s">
        <v>1285</v>
      </c>
      <c r="E2481" s="171" t="s">
        <v>3961</v>
      </c>
    </row>
    <row r="2482" spans="1:5" x14ac:dyDescent="0.2">
      <c r="A2482" s="169" t="s">
        <v>3923</v>
      </c>
      <c r="B2482" s="169" t="s">
        <v>3349</v>
      </c>
      <c r="C2482" s="169" t="s">
        <v>657</v>
      </c>
      <c r="D2482" s="170" t="s">
        <v>1285</v>
      </c>
      <c r="E2482" s="171" t="s">
        <v>3964</v>
      </c>
    </row>
    <row r="2483" spans="1:5" x14ac:dyDescent="0.2">
      <c r="A2483" s="169" t="s">
        <v>3923</v>
      </c>
      <c r="B2483" s="169" t="s">
        <v>3349</v>
      </c>
      <c r="C2483" s="169" t="s">
        <v>657</v>
      </c>
      <c r="D2483" s="170" t="s">
        <v>1285</v>
      </c>
      <c r="E2483" s="171" t="s">
        <v>3960</v>
      </c>
    </row>
    <row r="2484" spans="1:5" x14ac:dyDescent="0.2">
      <c r="A2484" s="169" t="s">
        <v>3923</v>
      </c>
      <c r="B2484" s="169" t="s">
        <v>3349</v>
      </c>
      <c r="C2484" s="169" t="s">
        <v>657</v>
      </c>
      <c r="D2484" s="170" t="s">
        <v>1285</v>
      </c>
      <c r="E2484" s="171" t="s">
        <v>3961</v>
      </c>
    </row>
    <row r="2485" spans="1:5" x14ac:dyDescent="0.2">
      <c r="A2485" s="169" t="s">
        <v>3923</v>
      </c>
      <c r="B2485" s="169" t="s">
        <v>1412</v>
      </c>
      <c r="C2485" s="169" t="s">
        <v>1866</v>
      </c>
      <c r="D2485" s="170" t="s">
        <v>1285</v>
      </c>
      <c r="E2485" s="171" t="s">
        <v>3964</v>
      </c>
    </row>
    <row r="2486" spans="1:5" x14ac:dyDescent="0.2">
      <c r="A2486" s="169" t="s">
        <v>3923</v>
      </c>
      <c r="B2486" s="169" t="s">
        <v>1412</v>
      </c>
      <c r="C2486" s="169" t="s">
        <v>1866</v>
      </c>
      <c r="D2486" s="170" t="s">
        <v>1285</v>
      </c>
      <c r="E2486" s="171" t="s">
        <v>3960</v>
      </c>
    </row>
    <row r="2487" spans="1:5" x14ac:dyDescent="0.2">
      <c r="A2487" s="169" t="s">
        <v>3923</v>
      </c>
      <c r="B2487" s="169" t="s">
        <v>1412</v>
      </c>
      <c r="C2487" s="169" t="s">
        <v>1866</v>
      </c>
      <c r="D2487" s="170" t="s">
        <v>1285</v>
      </c>
      <c r="E2487" s="171" t="s">
        <v>3963</v>
      </c>
    </row>
    <row r="2488" spans="1:5" x14ac:dyDescent="0.2">
      <c r="A2488" s="169" t="s">
        <v>3923</v>
      </c>
      <c r="B2488" s="169" t="s">
        <v>1412</v>
      </c>
      <c r="C2488" s="169" t="s">
        <v>1866</v>
      </c>
      <c r="D2488" s="170" t="s">
        <v>1285</v>
      </c>
      <c r="E2488" s="171" t="s">
        <v>3961</v>
      </c>
    </row>
    <row r="2489" spans="1:5" x14ac:dyDescent="0.2">
      <c r="A2489" s="169" t="s">
        <v>3923</v>
      </c>
      <c r="B2489" s="169" t="s">
        <v>1413</v>
      </c>
      <c r="C2489" s="169" t="s">
        <v>1868</v>
      </c>
      <c r="D2489" s="170" t="s">
        <v>1285</v>
      </c>
      <c r="E2489" s="171" t="s">
        <v>3964</v>
      </c>
    </row>
    <row r="2490" spans="1:5" x14ac:dyDescent="0.2">
      <c r="A2490" s="169" t="s">
        <v>3923</v>
      </c>
      <c r="B2490" s="169" t="s">
        <v>1413</v>
      </c>
      <c r="C2490" s="169" t="s">
        <v>1868</v>
      </c>
      <c r="D2490" s="170" t="s">
        <v>1285</v>
      </c>
      <c r="E2490" s="171" t="s">
        <v>3960</v>
      </c>
    </row>
    <row r="2491" spans="1:5" x14ac:dyDescent="0.2">
      <c r="A2491" s="169" t="s">
        <v>3923</v>
      </c>
      <c r="B2491" s="169" t="s">
        <v>1413</v>
      </c>
      <c r="C2491" s="169" t="s">
        <v>1868</v>
      </c>
      <c r="D2491" s="170" t="s">
        <v>1285</v>
      </c>
      <c r="E2491" s="171" t="s">
        <v>3963</v>
      </c>
    </row>
    <row r="2492" spans="1:5" x14ac:dyDescent="0.2">
      <c r="A2492" s="169" t="s">
        <v>3923</v>
      </c>
      <c r="B2492" s="169" t="s">
        <v>1413</v>
      </c>
      <c r="C2492" s="169" t="s">
        <v>1868</v>
      </c>
      <c r="D2492" s="170" t="s">
        <v>1285</v>
      </c>
      <c r="E2492" s="171" t="s">
        <v>3961</v>
      </c>
    </row>
    <row r="2493" spans="1:5" x14ac:dyDescent="0.2">
      <c r="A2493" s="169" t="s">
        <v>3923</v>
      </c>
      <c r="B2493" s="169" t="s">
        <v>2503</v>
      </c>
      <c r="C2493" s="169" t="s">
        <v>1783</v>
      </c>
      <c r="D2493" s="170" t="s">
        <v>1285</v>
      </c>
      <c r="E2493" s="171" t="s">
        <v>3964</v>
      </c>
    </row>
    <row r="2494" spans="1:5" x14ac:dyDescent="0.2">
      <c r="A2494" s="169" t="s">
        <v>3923</v>
      </c>
      <c r="B2494" s="169" t="s">
        <v>2503</v>
      </c>
      <c r="C2494" s="169" t="s">
        <v>1783</v>
      </c>
      <c r="D2494" s="170" t="s">
        <v>1285</v>
      </c>
      <c r="E2494" s="171" t="s">
        <v>3960</v>
      </c>
    </row>
    <row r="2495" spans="1:5" x14ac:dyDescent="0.2">
      <c r="A2495" s="169" t="s">
        <v>3923</v>
      </c>
      <c r="B2495" s="169" t="s">
        <v>2503</v>
      </c>
      <c r="C2495" s="169" t="s">
        <v>1783</v>
      </c>
      <c r="D2495" s="170" t="s">
        <v>1285</v>
      </c>
      <c r="E2495" s="171" t="s">
        <v>3963</v>
      </c>
    </row>
    <row r="2496" spans="1:5" x14ac:dyDescent="0.2">
      <c r="A2496" s="169" t="s">
        <v>3923</v>
      </c>
      <c r="B2496" s="169" t="s">
        <v>2503</v>
      </c>
      <c r="C2496" s="169" t="s">
        <v>1783</v>
      </c>
      <c r="D2496" s="170" t="s">
        <v>1285</v>
      </c>
      <c r="E2496" s="171" t="s">
        <v>3961</v>
      </c>
    </row>
    <row r="2497" spans="1:5" x14ac:dyDescent="0.2">
      <c r="A2497" s="169" t="s">
        <v>3923</v>
      </c>
      <c r="B2497" s="169" t="s">
        <v>2504</v>
      </c>
      <c r="C2497" s="169" t="s">
        <v>1922</v>
      </c>
      <c r="D2497" s="170" t="s">
        <v>1285</v>
      </c>
      <c r="E2497" s="171" t="s">
        <v>3960</v>
      </c>
    </row>
    <row r="2498" spans="1:5" x14ac:dyDescent="0.2">
      <c r="A2498" s="169" t="s">
        <v>3923</v>
      </c>
      <c r="B2498" s="169" t="s">
        <v>2504</v>
      </c>
      <c r="C2498" s="169" t="s">
        <v>1922</v>
      </c>
      <c r="D2498" s="170" t="s">
        <v>1285</v>
      </c>
      <c r="E2498" s="171" t="s">
        <v>3961</v>
      </c>
    </row>
    <row r="2499" spans="1:5" x14ac:dyDescent="0.2">
      <c r="A2499" s="169" t="s">
        <v>3923</v>
      </c>
      <c r="B2499" s="169" t="s">
        <v>3914</v>
      </c>
      <c r="C2499" s="169" t="s">
        <v>1861</v>
      </c>
      <c r="D2499" s="170" t="s">
        <v>1285</v>
      </c>
      <c r="E2499" s="171" t="s">
        <v>3964</v>
      </c>
    </row>
    <row r="2500" spans="1:5" x14ac:dyDescent="0.2">
      <c r="A2500" s="169" t="s">
        <v>3923</v>
      </c>
      <c r="B2500" s="169" t="s">
        <v>3914</v>
      </c>
      <c r="C2500" s="169" t="s">
        <v>1861</v>
      </c>
      <c r="D2500" s="170" t="s">
        <v>1285</v>
      </c>
      <c r="E2500" s="171" t="s">
        <v>3960</v>
      </c>
    </row>
    <row r="2501" spans="1:5" x14ac:dyDescent="0.2">
      <c r="A2501" s="169" t="s">
        <v>3923</v>
      </c>
      <c r="B2501" s="169" t="s">
        <v>3914</v>
      </c>
      <c r="C2501" s="169" t="s">
        <v>1861</v>
      </c>
      <c r="D2501" s="170" t="s">
        <v>1285</v>
      </c>
      <c r="E2501" s="171" t="s">
        <v>3961</v>
      </c>
    </row>
    <row r="2502" spans="1:5" x14ac:dyDescent="0.2">
      <c r="A2502" s="169" t="s">
        <v>3923</v>
      </c>
      <c r="B2502" s="169" t="s">
        <v>3914</v>
      </c>
      <c r="C2502" s="169" t="s">
        <v>1861</v>
      </c>
      <c r="D2502" s="170" t="s">
        <v>1285</v>
      </c>
      <c r="E2502" s="171" t="s">
        <v>3965</v>
      </c>
    </row>
    <row r="2503" spans="1:5" x14ac:dyDescent="0.2">
      <c r="A2503" s="169" t="s">
        <v>3923</v>
      </c>
      <c r="B2503" s="169" t="s">
        <v>1929</v>
      </c>
      <c r="C2503" s="169" t="s">
        <v>1930</v>
      </c>
      <c r="D2503" s="170" t="s">
        <v>1285</v>
      </c>
      <c r="E2503" s="171" t="s">
        <v>3960</v>
      </c>
    </row>
    <row r="2504" spans="1:5" x14ac:dyDescent="0.2">
      <c r="A2504" s="169" t="s">
        <v>3923</v>
      </c>
      <c r="B2504" s="169" t="s">
        <v>1929</v>
      </c>
      <c r="C2504" s="169" t="s">
        <v>1930</v>
      </c>
      <c r="D2504" s="170" t="s">
        <v>1285</v>
      </c>
      <c r="E2504" s="171" t="s">
        <v>3961</v>
      </c>
    </row>
    <row r="2505" spans="1:5" x14ac:dyDescent="0.2">
      <c r="A2505" s="169" t="s">
        <v>3923</v>
      </c>
      <c r="B2505" s="169" t="s">
        <v>2831</v>
      </c>
      <c r="C2505" s="169" t="s">
        <v>2832</v>
      </c>
      <c r="D2505" s="170" t="s">
        <v>1285</v>
      </c>
      <c r="E2505" s="171" t="s">
        <v>3960</v>
      </c>
    </row>
    <row r="2506" spans="1:5" x14ac:dyDescent="0.2">
      <c r="A2506" s="169" t="s">
        <v>3923</v>
      </c>
      <c r="B2506" s="169" t="s">
        <v>2831</v>
      </c>
      <c r="C2506" s="169" t="s">
        <v>2832</v>
      </c>
      <c r="D2506" s="170" t="s">
        <v>1285</v>
      </c>
      <c r="E2506" s="171" t="s">
        <v>3963</v>
      </c>
    </row>
    <row r="2507" spans="1:5" x14ac:dyDescent="0.2">
      <c r="A2507" s="169" t="s">
        <v>3923</v>
      </c>
      <c r="B2507" s="169" t="s">
        <v>2823</v>
      </c>
      <c r="C2507" s="169" t="s">
        <v>2824</v>
      </c>
      <c r="D2507" s="170" t="s">
        <v>1285</v>
      </c>
      <c r="E2507" s="171" t="s">
        <v>3960</v>
      </c>
    </row>
    <row r="2508" spans="1:5" x14ac:dyDescent="0.2">
      <c r="A2508" s="169" t="s">
        <v>3923</v>
      </c>
      <c r="B2508" s="169" t="s">
        <v>2823</v>
      </c>
      <c r="C2508" s="169" t="s">
        <v>2824</v>
      </c>
      <c r="D2508" s="170" t="s">
        <v>1285</v>
      </c>
      <c r="E2508" s="171" t="s">
        <v>3963</v>
      </c>
    </row>
    <row r="2509" spans="1:5" x14ac:dyDescent="0.2">
      <c r="A2509" s="169" t="s">
        <v>3923</v>
      </c>
      <c r="B2509" s="169" t="s">
        <v>2505</v>
      </c>
      <c r="C2509" s="169" t="s">
        <v>1918</v>
      </c>
      <c r="D2509" s="170" t="s">
        <v>1285</v>
      </c>
      <c r="E2509" s="171" t="s">
        <v>3960</v>
      </c>
    </row>
    <row r="2510" spans="1:5" x14ac:dyDescent="0.2">
      <c r="A2510" s="169" t="s">
        <v>3923</v>
      </c>
      <c r="B2510" s="169" t="s">
        <v>2505</v>
      </c>
      <c r="C2510" s="169" t="s">
        <v>1918</v>
      </c>
      <c r="D2510" s="170" t="s">
        <v>1285</v>
      </c>
      <c r="E2510" s="171" t="s">
        <v>3961</v>
      </c>
    </row>
    <row r="2511" spans="1:5" x14ac:dyDescent="0.2">
      <c r="A2511" s="169" t="s">
        <v>3923</v>
      </c>
      <c r="B2511" s="169" t="s">
        <v>3685</v>
      </c>
      <c r="C2511" s="169" t="s">
        <v>1517</v>
      </c>
      <c r="D2511" s="170" t="s">
        <v>1285</v>
      </c>
      <c r="E2511" s="171" t="s">
        <v>3960</v>
      </c>
    </row>
    <row r="2512" spans="1:5" x14ac:dyDescent="0.2">
      <c r="A2512" s="169" t="s">
        <v>3923</v>
      </c>
      <c r="B2512" s="169" t="s">
        <v>3685</v>
      </c>
      <c r="C2512" s="169" t="s">
        <v>1517</v>
      </c>
      <c r="D2512" s="170" t="s">
        <v>1285</v>
      </c>
      <c r="E2512" s="171" t="s">
        <v>3963</v>
      </c>
    </row>
    <row r="2513" spans="1:5" x14ac:dyDescent="0.2">
      <c r="A2513" s="169" t="s">
        <v>3923</v>
      </c>
      <c r="B2513" s="169" t="s">
        <v>3685</v>
      </c>
      <c r="C2513" s="169" t="s">
        <v>1517</v>
      </c>
      <c r="D2513" s="170" t="s">
        <v>1285</v>
      </c>
      <c r="E2513" s="171" t="s">
        <v>3961</v>
      </c>
    </row>
    <row r="2514" spans="1:5" x14ac:dyDescent="0.2">
      <c r="A2514" s="169" t="s">
        <v>3923</v>
      </c>
      <c r="B2514" s="169" t="s">
        <v>2506</v>
      </c>
      <c r="C2514" s="169" t="s">
        <v>1921</v>
      </c>
      <c r="D2514" s="170" t="s">
        <v>1285</v>
      </c>
      <c r="E2514" s="171" t="s">
        <v>3960</v>
      </c>
    </row>
    <row r="2515" spans="1:5" x14ac:dyDescent="0.2">
      <c r="A2515" s="169" t="s">
        <v>3923</v>
      </c>
      <c r="B2515" s="169" t="s">
        <v>2506</v>
      </c>
      <c r="C2515" s="169" t="s">
        <v>1921</v>
      </c>
      <c r="D2515" s="170" t="s">
        <v>1285</v>
      </c>
      <c r="E2515" s="171" t="s">
        <v>3961</v>
      </c>
    </row>
    <row r="2516" spans="1:5" x14ac:dyDescent="0.2">
      <c r="A2516" s="169" t="s">
        <v>3923</v>
      </c>
      <c r="B2516" s="169" t="s">
        <v>3350</v>
      </c>
      <c r="C2516" s="169" t="s">
        <v>445</v>
      </c>
      <c r="D2516" s="170" t="s">
        <v>1285</v>
      </c>
      <c r="E2516" s="171" t="s">
        <v>3964</v>
      </c>
    </row>
    <row r="2517" spans="1:5" x14ac:dyDescent="0.2">
      <c r="A2517" s="169" t="s">
        <v>3923</v>
      </c>
      <c r="B2517" s="169" t="s">
        <v>3350</v>
      </c>
      <c r="C2517" s="169" t="s">
        <v>445</v>
      </c>
      <c r="D2517" s="170" t="s">
        <v>1285</v>
      </c>
      <c r="E2517" s="171" t="s">
        <v>3960</v>
      </c>
    </row>
    <row r="2518" spans="1:5" x14ac:dyDescent="0.2">
      <c r="A2518" s="169" t="s">
        <v>3923</v>
      </c>
      <c r="B2518" s="169" t="s">
        <v>3350</v>
      </c>
      <c r="C2518" s="169" t="s">
        <v>445</v>
      </c>
      <c r="D2518" s="170" t="s">
        <v>1285</v>
      </c>
      <c r="E2518" s="171" t="s">
        <v>3961</v>
      </c>
    </row>
    <row r="2519" spans="1:5" x14ac:dyDescent="0.2">
      <c r="A2519" s="169" t="s">
        <v>3923</v>
      </c>
      <c r="B2519" s="169" t="s">
        <v>2507</v>
      </c>
      <c r="C2519" s="169" t="s">
        <v>1545</v>
      </c>
      <c r="D2519" s="170" t="s">
        <v>1285</v>
      </c>
      <c r="E2519" s="171" t="s">
        <v>3964</v>
      </c>
    </row>
    <row r="2520" spans="1:5" x14ac:dyDescent="0.2">
      <c r="A2520" s="169" t="s">
        <v>3923</v>
      </c>
      <c r="B2520" s="169" t="s">
        <v>2507</v>
      </c>
      <c r="C2520" s="169" t="s">
        <v>1545</v>
      </c>
      <c r="D2520" s="170" t="s">
        <v>1285</v>
      </c>
      <c r="E2520" s="171" t="s">
        <v>3960</v>
      </c>
    </row>
    <row r="2521" spans="1:5" x14ac:dyDescent="0.2">
      <c r="A2521" s="169" t="s">
        <v>3923</v>
      </c>
      <c r="B2521" s="169" t="s">
        <v>2507</v>
      </c>
      <c r="C2521" s="169" t="s">
        <v>1545</v>
      </c>
      <c r="D2521" s="170" t="s">
        <v>1285</v>
      </c>
      <c r="E2521" s="171" t="s">
        <v>3961</v>
      </c>
    </row>
    <row r="2522" spans="1:5" x14ac:dyDescent="0.2">
      <c r="A2522" s="169" t="s">
        <v>3923</v>
      </c>
      <c r="B2522" s="169" t="s">
        <v>2508</v>
      </c>
      <c r="C2522" s="169" t="s">
        <v>2014</v>
      </c>
      <c r="D2522" s="170" t="s">
        <v>1285</v>
      </c>
      <c r="E2522" s="171" t="s">
        <v>3960</v>
      </c>
    </row>
    <row r="2523" spans="1:5" x14ac:dyDescent="0.2">
      <c r="A2523" s="169" t="s">
        <v>3923</v>
      </c>
      <c r="B2523" s="169" t="s">
        <v>2508</v>
      </c>
      <c r="C2523" s="169" t="s">
        <v>2014</v>
      </c>
      <c r="D2523" s="170" t="s">
        <v>1285</v>
      </c>
      <c r="E2523" s="171" t="s">
        <v>3961</v>
      </c>
    </row>
    <row r="2524" spans="1:5" x14ac:dyDescent="0.2">
      <c r="A2524" s="169" t="s">
        <v>3923</v>
      </c>
      <c r="B2524" s="169" t="s">
        <v>2509</v>
      </c>
      <c r="C2524" s="169" t="s">
        <v>135</v>
      </c>
      <c r="D2524" s="170" t="s">
        <v>1285</v>
      </c>
      <c r="E2524" s="171" t="s">
        <v>3964</v>
      </c>
    </row>
    <row r="2525" spans="1:5" x14ac:dyDescent="0.2">
      <c r="A2525" s="169" t="s">
        <v>3923</v>
      </c>
      <c r="B2525" s="169" t="s">
        <v>2509</v>
      </c>
      <c r="C2525" s="169" t="s">
        <v>135</v>
      </c>
      <c r="D2525" s="170" t="s">
        <v>1285</v>
      </c>
      <c r="E2525" s="171" t="s">
        <v>3960</v>
      </c>
    </row>
    <row r="2526" spans="1:5" x14ac:dyDescent="0.2">
      <c r="A2526" s="169" t="s">
        <v>3923</v>
      </c>
      <c r="B2526" s="169" t="s">
        <v>2509</v>
      </c>
      <c r="C2526" s="169" t="s">
        <v>135</v>
      </c>
      <c r="D2526" s="170" t="s">
        <v>1285</v>
      </c>
      <c r="E2526" s="171" t="s">
        <v>3963</v>
      </c>
    </row>
    <row r="2527" spans="1:5" x14ac:dyDescent="0.2">
      <c r="A2527" s="169" t="s">
        <v>3923</v>
      </c>
      <c r="B2527" s="169" t="s">
        <v>2509</v>
      </c>
      <c r="C2527" s="169" t="s">
        <v>135</v>
      </c>
      <c r="D2527" s="170" t="s">
        <v>1285</v>
      </c>
      <c r="E2527" s="171" t="s">
        <v>3961</v>
      </c>
    </row>
    <row r="2528" spans="1:5" x14ac:dyDescent="0.2">
      <c r="A2528" s="169" t="s">
        <v>3923</v>
      </c>
      <c r="B2528" s="169" t="s">
        <v>2509</v>
      </c>
      <c r="C2528" s="169" t="s">
        <v>135</v>
      </c>
      <c r="D2528" s="170" t="s">
        <v>1285</v>
      </c>
      <c r="E2528" s="171" t="s">
        <v>3965</v>
      </c>
    </row>
    <row r="2529" spans="1:5" x14ac:dyDescent="0.2">
      <c r="A2529" s="169" t="s">
        <v>3923</v>
      </c>
      <c r="B2529" s="169" t="s">
        <v>3688</v>
      </c>
      <c r="C2529" s="169" t="s">
        <v>1688</v>
      </c>
      <c r="D2529" s="170" t="s">
        <v>1285</v>
      </c>
      <c r="E2529" s="171" t="s">
        <v>3962</v>
      </c>
    </row>
    <row r="2530" spans="1:5" x14ac:dyDescent="0.2">
      <c r="A2530" s="169" t="s">
        <v>3923</v>
      </c>
      <c r="B2530" s="169" t="s">
        <v>3688</v>
      </c>
      <c r="C2530" s="169" t="s">
        <v>1688</v>
      </c>
      <c r="D2530" s="170" t="s">
        <v>1285</v>
      </c>
      <c r="E2530" s="171" t="s">
        <v>3960</v>
      </c>
    </row>
    <row r="2531" spans="1:5" x14ac:dyDescent="0.2">
      <c r="A2531" s="169" t="s">
        <v>3923</v>
      </c>
      <c r="B2531" s="169" t="s">
        <v>3688</v>
      </c>
      <c r="C2531" s="169" t="s">
        <v>1688</v>
      </c>
      <c r="D2531" s="170" t="s">
        <v>1285</v>
      </c>
      <c r="E2531" s="171" t="s">
        <v>3961</v>
      </c>
    </row>
    <row r="2532" spans="1:5" x14ac:dyDescent="0.2">
      <c r="A2532" s="169" t="s">
        <v>3923</v>
      </c>
      <c r="B2532" s="169" t="s">
        <v>1463</v>
      </c>
      <c r="C2532" s="169" t="s">
        <v>1301</v>
      </c>
      <c r="D2532" s="170" t="s">
        <v>1285</v>
      </c>
      <c r="E2532" s="171" t="s">
        <v>3962</v>
      </c>
    </row>
    <row r="2533" spans="1:5" x14ac:dyDescent="0.2">
      <c r="A2533" s="169" t="s">
        <v>3923</v>
      </c>
      <c r="B2533" s="169" t="s">
        <v>1463</v>
      </c>
      <c r="C2533" s="169" t="s">
        <v>1301</v>
      </c>
      <c r="D2533" s="170" t="s">
        <v>1285</v>
      </c>
      <c r="E2533" s="171" t="s">
        <v>3960</v>
      </c>
    </row>
    <row r="2534" spans="1:5" x14ac:dyDescent="0.2">
      <c r="A2534" s="169" t="s">
        <v>3923</v>
      </c>
      <c r="B2534" s="169" t="s">
        <v>1463</v>
      </c>
      <c r="C2534" s="169" t="s">
        <v>1301</v>
      </c>
      <c r="D2534" s="170" t="s">
        <v>1285</v>
      </c>
      <c r="E2534" s="171" t="s">
        <v>3961</v>
      </c>
    </row>
    <row r="2535" spans="1:5" x14ac:dyDescent="0.2">
      <c r="A2535" s="169" t="s">
        <v>3923</v>
      </c>
      <c r="B2535" s="169" t="s">
        <v>1726</v>
      </c>
      <c r="C2535" s="169" t="s">
        <v>1298</v>
      </c>
      <c r="D2535" s="170" t="s">
        <v>1285</v>
      </c>
      <c r="E2535" s="171" t="s">
        <v>3962</v>
      </c>
    </row>
    <row r="2536" spans="1:5" x14ac:dyDescent="0.2">
      <c r="A2536" s="169" t="s">
        <v>3923</v>
      </c>
      <c r="B2536" s="169" t="s">
        <v>1726</v>
      </c>
      <c r="C2536" s="169" t="s">
        <v>1298</v>
      </c>
      <c r="D2536" s="170" t="s">
        <v>1285</v>
      </c>
      <c r="E2536" s="171" t="s">
        <v>3963</v>
      </c>
    </row>
    <row r="2537" spans="1:5" x14ac:dyDescent="0.2">
      <c r="A2537" s="169" t="s">
        <v>3923</v>
      </c>
      <c r="B2537" s="169" t="s">
        <v>1726</v>
      </c>
      <c r="C2537" s="169" t="s">
        <v>1298</v>
      </c>
      <c r="D2537" s="170" t="s">
        <v>1285</v>
      </c>
      <c r="E2537" s="171" t="s">
        <v>3961</v>
      </c>
    </row>
    <row r="2538" spans="1:5" x14ac:dyDescent="0.2">
      <c r="A2538" s="169" t="s">
        <v>3923</v>
      </c>
      <c r="B2538" s="169" t="s">
        <v>1461</v>
      </c>
      <c r="C2538" s="169" t="s">
        <v>1300</v>
      </c>
      <c r="D2538" s="170" t="s">
        <v>1285</v>
      </c>
      <c r="E2538" s="171" t="s">
        <v>3962</v>
      </c>
    </row>
    <row r="2539" spans="1:5" x14ac:dyDescent="0.2">
      <c r="A2539" s="169" t="s">
        <v>3923</v>
      </c>
      <c r="B2539" s="169" t="s">
        <v>1461</v>
      </c>
      <c r="C2539" s="169" t="s">
        <v>1300</v>
      </c>
      <c r="D2539" s="170" t="s">
        <v>1285</v>
      </c>
      <c r="E2539" s="171" t="s">
        <v>3960</v>
      </c>
    </row>
    <row r="2540" spans="1:5" x14ac:dyDescent="0.2">
      <c r="A2540" s="169" t="s">
        <v>3923</v>
      </c>
      <c r="B2540" s="169" t="s">
        <v>1461</v>
      </c>
      <c r="C2540" s="169" t="s">
        <v>1300</v>
      </c>
      <c r="D2540" s="170" t="s">
        <v>1285</v>
      </c>
      <c r="E2540" s="171" t="s">
        <v>3963</v>
      </c>
    </row>
    <row r="2541" spans="1:5" x14ac:dyDescent="0.2">
      <c r="A2541" s="169" t="s">
        <v>3923</v>
      </c>
      <c r="B2541" s="169" t="s">
        <v>1461</v>
      </c>
      <c r="C2541" s="169" t="s">
        <v>1300</v>
      </c>
      <c r="D2541" s="170" t="s">
        <v>1285</v>
      </c>
      <c r="E2541" s="171" t="s">
        <v>3961</v>
      </c>
    </row>
    <row r="2542" spans="1:5" x14ac:dyDescent="0.2">
      <c r="A2542" s="169" t="s">
        <v>3923</v>
      </c>
      <c r="B2542" s="169" t="s">
        <v>1461</v>
      </c>
      <c r="C2542" s="169" t="s">
        <v>1300</v>
      </c>
      <c r="D2542" s="170" t="s">
        <v>1285</v>
      </c>
      <c r="E2542" s="171" t="s">
        <v>3965</v>
      </c>
    </row>
    <row r="2543" spans="1:5" x14ac:dyDescent="0.2">
      <c r="A2543" s="169" t="s">
        <v>3923</v>
      </c>
      <c r="B2543" s="169" t="s">
        <v>3495</v>
      </c>
      <c r="C2543" s="169" t="s">
        <v>136</v>
      </c>
      <c r="D2543" s="170" t="s">
        <v>1285</v>
      </c>
      <c r="E2543" s="171" t="s">
        <v>3960</v>
      </c>
    </row>
    <row r="2544" spans="1:5" x14ac:dyDescent="0.2">
      <c r="A2544" s="169" t="s">
        <v>3923</v>
      </c>
      <c r="B2544" s="169" t="s">
        <v>3495</v>
      </c>
      <c r="C2544" s="169" t="s">
        <v>136</v>
      </c>
      <c r="D2544" s="170" t="s">
        <v>1285</v>
      </c>
      <c r="E2544" s="171" t="s">
        <v>3963</v>
      </c>
    </row>
    <row r="2545" spans="1:5" x14ac:dyDescent="0.2">
      <c r="A2545" s="169" t="s">
        <v>3923</v>
      </c>
      <c r="B2545" s="169" t="s">
        <v>3495</v>
      </c>
      <c r="C2545" s="169" t="s">
        <v>136</v>
      </c>
      <c r="D2545" s="170" t="s">
        <v>1285</v>
      </c>
      <c r="E2545" s="171" t="s">
        <v>3961</v>
      </c>
    </row>
    <row r="2546" spans="1:5" x14ac:dyDescent="0.2">
      <c r="A2546" s="169" t="s">
        <v>3923</v>
      </c>
      <c r="B2546" s="169" t="s">
        <v>3401</v>
      </c>
      <c r="C2546" s="169" t="s">
        <v>3402</v>
      </c>
      <c r="D2546" s="170" t="s">
        <v>1285</v>
      </c>
      <c r="E2546" s="171" t="s">
        <v>3962</v>
      </c>
    </row>
    <row r="2547" spans="1:5" x14ac:dyDescent="0.2">
      <c r="A2547" s="169" t="s">
        <v>3923</v>
      </c>
      <c r="B2547" s="169" t="s">
        <v>3401</v>
      </c>
      <c r="C2547" s="169" t="s">
        <v>3402</v>
      </c>
      <c r="D2547" s="170" t="s">
        <v>1285</v>
      </c>
      <c r="E2547" s="171" t="s">
        <v>3961</v>
      </c>
    </row>
    <row r="2548" spans="1:5" x14ac:dyDescent="0.2">
      <c r="A2548" s="169" t="s">
        <v>3923</v>
      </c>
      <c r="B2548" s="169" t="s">
        <v>3351</v>
      </c>
      <c r="C2548" s="169" t="s">
        <v>281</v>
      </c>
      <c r="D2548" s="170" t="s">
        <v>1285</v>
      </c>
      <c r="E2548" s="171" t="s">
        <v>3961</v>
      </c>
    </row>
    <row r="2549" spans="1:5" x14ac:dyDescent="0.2">
      <c r="A2549" s="169" t="s">
        <v>3923</v>
      </c>
      <c r="B2549" s="169" t="s">
        <v>3352</v>
      </c>
      <c r="C2549" s="169" t="s">
        <v>282</v>
      </c>
      <c r="D2549" s="170" t="s">
        <v>1285</v>
      </c>
      <c r="E2549" s="171" t="s">
        <v>3961</v>
      </c>
    </row>
    <row r="2550" spans="1:5" x14ac:dyDescent="0.2">
      <c r="A2550" s="169" t="s">
        <v>3923</v>
      </c>
      <c r="B2550" s="169" t="s">
        <v>3353</v>
      </c>
      <c r="C2550" s="169" t="s">
        <v>272</v>
      </c>
      <c r="D2550" s="170" t="s">
        <v>1285</v>
      </c>
      <c r="E2550" s="171" t="s">
        <v>3961</v>
      </c>
    </row>
    <row r="2551" spans="1:5" x14ac:dyDescent="0.2">
      <c r="A2551" s="169" t="s">
        <v>3923</v>
      </c>
      <c r="B2551" s="169" t="s">
        <v>2825</v>
      </c>
      <c r="C2551" s="169" t="s">
        <v>2826</v>
      </c>
      <c r="D2551" s="170" t="s">
        <v>1285</v>
      </c>
      <c r="E2551" s="171" t="s">
        <v>3960</v>
      </c>
    </row>
    <row r="2552" spans="1:5" x14ac:dyDescent="0.2">
      <c r="A2552" s="169" t="s">
        <v>3923</v>
      </c>
      <c r="B2552" s="169" t="s">
        <v>1889</v>
      </c>
      <c r="C2552" s="169" t="s">
        <v>137</v>
      </c>
      <c r="D2552" s="170" t="s">
        <v>1285</v>
      </c>
      <c r="E2552" s="171" t="s">
        <v>3961</v>
      </c>
    </row>
    <row r="2553" spans="1:5" x14ac:dyDescent="0.2">
      <c r="A2553" s="169" t="s">
        <v>3923</v>
      </c>
      <c r="B2553" s="169" t="s">
        <v>2510</v>
      </c>
      <c r="C2553" s="169" t="s">
        <v>138</v>
      </c>
      <c r="D2553" s="170" t="s">
        <v>1285</v>
      </c>
      <c r="E2553" s="171" t="s">
        <v>3964</v>
      </c>
    </row>
    <row r="2554" spans="1:5" x14ac:dyDescent="0.2">
      <c r="A2554" s="169" t="s">
        <v>3923</v>
      </c>
      <c r="B2554" s="169" t="s">
        <v>2510</v>
      </c>
      <c r="C2554" s="169" t="s">
        <v>138</v>
      </c>
      <c r="D2554" s="170" t="s">
        <v>1285</v>
      </c>
      <c r="E2554" s="171" t="s">
        <v>3960</v>
      </c>
    </row>
    <row r="2555" spans="1:5" x14ac:dyDescent="0.2">
      <c r="A2555" s="169" t="s">
        <v>3923</v>
      </c>
      <c r="B2555" s="169" t="s">
        <v>2510</v>
      </c>
      <c r="C2555" s="169" t="s">
        <v>138</v>
      </c>
      <c r="D2555" s="170" t="s">
        <v>1285</v>
      </c>
      <c r="E2555" s="171" t="s">
        <v>3963</v>
      </c>
    </row>
    <row r="2556" spans="1:5" x14ac:dyDescent="0.2">
      <c r="A2556" s="169" t="s">
        <v>3923</v>
      </c>
      <c r="B2556" s="169" t="s">
        <v>2510</v>
      </c>
      <c r="C2556" s="169" t="s">
        <v>138</v>
      </c>
      <c r="D2556" s="170" t="s">
        <v>1285</v>
      </c>
      <c r="E2556" s="171" t="s">
        <v>3961</v>
      </c>
    </row>
    <row r="2557" spans="1:5" x14ac:dyDescent="0.2">
      <c r="A2557" s="169" t="s">
        <v>3923</v>
      </c>
      <c r="B2557" s="169" t="s">
        <v>2511</v>
      </c>
      <c r="C2557" s="169" t="s">
        <v>1924</v>
      </c>
      <c r="D2557" s="170" t="s">
        <v>1285</v>
      </c>
      <c r="E2557" s="171" t="s">
        <v>3960</v>
      </c>
    </row>
    <row r="2558" spans="1:5" x14ac:dyDescent="0.2">
      <c r="A2558" s="169" t="s">
        <v>3923</v>
      </c>
      <c r="B2558" s="169" t="s">
        <v>2511</v>
      </c>
      <c r="C2558" s="169" t="s">
        <v>1924</v>
      </c>
      <c r="D2558" s="170" t="s">
        <v>1285</v>
      </c>
      <c r="E2558" s="171" t="s">
        <v>3961</v>
      </c>
    </row>
    <row r="2559" spans="1:5" x14ac:dyDescent="0.2">
      <c r="A2559" s="169" t="s">
        <v>3923</v>
      </c>
      <c r="B2559" s="169" t="s">
        <v>3742</v>
      </c>
      <c r="C2559" s="169" t="s">
        <v>2258</v>
      </c>
      <c r="D2559" s="170" t="s">
        <v>1285</v>
      </c>
      <c r="E2559" s="171" t="s">
        <v>3960</v>
      </c>
    </row>
    <row r="2560" spans="1:5" x14ac:dyDescent="0.2">
      <c r="A2560" s="169" t="s">
        <v>3923</v>
      </c>
      <c r="B2560" s="169" t="s">
        <v>3742</v>
      </c>
      <c r="C2560" s="169" t="s">
        <v>2258</v>
      </c>
      <c r="D2560" s="170" t="s">
        <v>1285</v>
      </c>
      <c r="E2560" s="171" t="s">
        <v>3961</v>
      </c>
    </row>
    <row r="2561" spans="1:5" x14ac:dyDescent="0.2">
      <c r="A2561" s="169" t="s">
        <v>3923</v>
      </c>
      <c r="B2561" s="169" t="s">
        <v>3366</v>
      </c>
      <c r="C2561" s="169" t="s">
        <v>1865</v>
      </c>
      <c r="D2561" s="170" t="s">
        <v>1285</v>
      </c>
      <c r="E2561" s="171" t="s">
        <v>3960</v>
      </c>
    </row>
    <row r="2562" spans="1:5" x14ac:dyDescent="0.2">
      <c r="A2562" s="169" t="s">
        <v>3923</v>
      </c>
      <c r="B2562" s="169" t="s">
        <v>3366</v>
      </c>
      <c r="C2562" s="169" t="s">
        <v>1865</v>
      </c>
      <c r="D2562" s="170" t="s">
        <v>1285</v>
      </c>
      <c r="E2562" s="171" t="s">
        <v>3963</v>
      </c>
    </row>
    <row r="2563" spans="1:5" x14ac:dyDescent="0.2">
      <c r="A2563" s="169" t="s">
        <v>3923</v>
      </c>
      <c r="B2563" s="169" t="s">
        <v>3366</v>
      </c>
      <c r="C2563" s="169" t="s">
        <v>1865</v>
      </c>
      <c r="D2563" s="170" t="s">
        <v>1285</v>
      </c>
      <c r="E2563" s="171" t="s">
        <v>3961</v>
      </c>
    </row>
    <row r="2564" spans="1:5" x14ac:dyDescent="0.2">
      <c r="A2564" s="169" t="s">
        <v>3923</v>
      </c>
      <c r="B2564" s="169" t="s">
        <v>2827</v>
      </c>
      <c r="C2564" s="169" t="s">
        <v>2828</v>
      </c>
      <c r="D2564" s="170" t="s">
        <v>1285</v>
      </c>
      <c r="E2564" s="171" t="s">
        <v>3960</v>
      </c>
    </row>
    <row r="2565" spans="1:5" x14ac:dyDescent="0.2">
      <c r="A2565" s="169" t="s">
        <v>3923</v>
      </c>
      <c r="B2565" s="169" t="s">
        <v>3354</v>
      </c>
      <c r="C2565" s="169" t="s">
        <v>273</v>
      </c>
      <c r="D2565" s="170" t="s">
        <v>1285</v>
      </c>
      <c r="E2565" s="171" t="s">
        <v>3960</v>
      </c>
    </row>
    <row r="2566" spans="1:5" x14ac:dyDescent="0.2">
      <c r="A2566" s="169" t="s">
        <v>3923</v>
      </c>
      <c r="B2566" s="169" t="s">
        <v>3354</v>
      </c>
      <c r="C2566" s="169" t="s">
        <v>273</v>
      </c>
      <c r="D2566" s="170" t="s">
        <v>1285</v>
      </c>
      <c r="E2566" s="171" t="s">
        <v>3961</v>
      </c>
    </row>
    <row r="2567" spans="1:5" x14ac:dyDescent="0.2">
      <c r="A2567" s="169" t="s">
        <v>3923</v>
      </c>
      <c r="B2567" s="169" t="s">
        <v>3141</v>
      </c>
      <c r="C2567" s="169" t="s">
        <v>3142</v>
      </c>
      <c r="D2567" s="170" t="s">
        <v>1285</v>
      </c>
      <c r="E2567" s="171" t="s">
        <v>3961</v>
      </c>
    </row>
    <row r="2568" spans="1:5" x14ac:dyDescent="0.2">
      <c r="A2568" s="169" t="s">
        <v>3923</v>
      </c>
      <c r="B2568" s="169" t="s">
        <v>3355</v>
      </c>
      <c r="C2568" s="169" t="s">
        <v>274</v>
      </c>
      <c r="D2568" s="170" t="s">
        <v>1285</v>
      </c>
      <c r="E2568" s="171" t="s">
        <v>3964</v>
      </c>
    </row>
    <row r="2569" spans="1:5" x14ac:dyDescent="0.2">
      <c r="A2569" s="169" t="s">
        <v>3923</v>
      </c>
      <c r="B2569" s="169" t="s">
        <v>3355</v>
      </c>
      <c r="C2569" s="169" t="s">
        <v>274</v>
      </c>
      <c r="D2569" s="170" t="s">
        <v>1285</v>
      </c>
      <c r="E2569" s="171" t="s">
        <v>3960</v>
      </c>
    </row>
    <row r="2570" spans="1:5" x14ac:dyDescent="0.2">
      <c r="A2570" s="169" t="s">
        <v>3923</v>
      </c>
      <c r="B2570" s="169" t="s">
        <v>3355</v>
      </c>
      <c r="C2570" s="169" t="s">
        <v>274</v>
      </c>
      <c r="D2570" s="170" t="s">
        <v>1285</v>
      </c>
      <c r="E2570" s="171" t="s">
        <v>3961</v>
      </c>
    </row>
    <row r="2571" spans="1:5" x14ac:dyDescent="0.2">
      <c r="A2571" s="169" t="s">
        <v>3923</v>
      </c>
      <c r="B2571" s="169" t="s">
        <v>2512</v>
      </c>
      <c r="C2571" s="169" t="s">
        <v>1920</v>
      </c>
      <c r="D2571" s="170" t="s">
        <v>1285</v>
      </c>
      <c r="E2571" s="171" t="s">
        <v>3964</v>
      </c>
    </row>
    <row r="2572" spans="1:5" x14ac:dyDescent="0.2">
      <c r="A2572" s="169" t="s">
        <v>3923</v>
      </c>
      <c r="B2572" s="169" t="s">
        <v>2512</v>
      </c>
      <c r="C2572" s="169" t="s">
        <v>1920</v>
      </c>
      <c r="D2572" s="170" t="s">
        <v>1285</v>
      </c>
      <c r="E2572" s="171" t="s">
        <v>3960</v>
      </c>
    </row>
    <row r="2573" spans="1:5" x14ac:dyDescent="0.2">
      <c r="A2573" s="169" t="s">
        <v>3923</v>
      </c>
      <c r="B2573" s="169" t="s">
        <v>2512</v>
      </c>
      <c r="C2573" s="169" t="s">
        <v>1920</v>
      </c>
      <c r="D2573" s="170" t="s">
        <v>1285</v>
      </c>
      <c r="E2573" s="171" t="s">
        <v>3961</v>
      </c>
    </row>
    <row r="2574" spans="1:5" x14ac:dyDescent="0.2">
      <c r="A2574" s="169" t="s">
        <v>3923</v>
      </c>
      <c r="B2574" s="169" t="s">
        <v>3098</v>
      </c>
      <c r="C2574" s="169" t="s">
        <v>3099</v>
      </c>
      <c r="D2574" s="170" t="s">
        <v>1285</v>
      </c>
      <c r="E2574" s="171" t="s">
        <v>3961</v>
      </c>
    </row>
    <row r="2575" spans="1:5" x14ac:dyDescent="0.2">
      <c r="A2575" s="169" t="s">
        <v>3923</v>
      </c>
      <c r="B2575" s="169" t="s">
        <v>2829</v>
      </c>
      <c r="C2575" s="169" t="s">
        <v>2830</v>
      </c>
      <c r="D2575" s="170" t="s">
        <v>1285</v>
      </c>
      <c r="E2575" s="171" t="s">
        <v>3960</v>
      </c>
    </row>
    <row r="2576" spans="1:5" x14ac:dyDescent="0.2">
      <c r="A2576" s="169" t="s">
        <v>3923</v>
      </c>
      <c r="B2576" s="169" t="s">
        <v>1414</v>
      </c>
      <c r="C2576" s="169" t="s">
        <v>1862</v>
      </c>
      <c r="D2576" s="170" t="s">
        <v>1285</v>
      </c>
      <c r="E2576" s="171" t="s">
        <v>3960</v>
      </c>
    </row>
    <row r="2577" spans="1:5" x14ac:dyDescent="0.2">
      <c r="A2577" s="169" t="s">
        <v>3923</v>
      </c>
      <c r="B2577" s="169" t="s">
        <v>1414</v>
      </c>
      <c r="C2577" s="169" t="s">
        <v>1862</v>
      </c>
      <c r="D2577" s="170" t="s">
        <v>1285</v>
      </c>
      <c r="E2577" s="171" t="s">
        <v>3963</v>
      </c>
    </row>
    <row r="2578" spans="1:5" x14ac:dyDescent="0.2">
      <c r="A2578" s="169" t="s">
        <v>3923</v>
      </c>
      <c r="B2578" s="169" t="s">
        <v>1414</v>
      </c>
      <c r="C2578" s="169" t="s">
        <v>1862</v>
      </c>
      <c r="D2578" s="170" t="s">
        <v>1285</v>
      </c>
      <c r="E2578" s="171" t="s">
        <v>3961</v>
      </c>
    </row>
    <row r="2579" spans="1:5" x14ac:dyDescent="0.2">
      <c r="A2579" s="169" t="s">
        <v>3923</v>
      </c>
      <c r="B2579" s="169" t="s">
        <v>2513</v>
      </c>
      <c r="C2579" s="169" t="s">
        <v>1919</v>
      </c>
      <c r="D2579" s="170" t="s">
        <v>1285</v>
      </c>
      <c r="E2579" s="171" t="s">
        <v>3960</v>
      </c>
    </row>
    <row r="2580" spans="1:5" x14ac:dyDescent="0.2">
      <c r="A2580" s="169" t="s">
        <v>3923</v>
      </c>
      <c r="B2580" s="169" t="s">
        <v>2513</v>
      </c>
      <c r="C2580" s="169" t="s">
        <v>1919</v>
      </c>
      <c r="D2580" s="170" t="s">
        <v>1285</v>
      </c>
      <c r="E2580" s="171" t="s">
        <v>3961</v>
      </c>
    </row>
    <row r="2581" spans="1:5" x14ac:dyDescent="0.2">
      <c r="A2581" s="169" t="s">
        <v>3923</v>
      </c>
      <c r="B2581" s="169" t="s">
        <v>3356</v>
      </c>
      <c r="C2581" s="169" t="s">
        <v>275</v>
      </c>
      <c r="D2581" s="170" t="s">
        <v>1285</v>
      </c>
      <c r="E2581" s="171" t="s">
        <v>3960</v>
      </c>
    </row>
    <row r="2582" spans="1:5" x14ac:dyDescent="0.2">
      <c r="A2582" s="169" t="s">
        <v>3923</v>
      </c>
      <c r="B2582" s="169" t="s">
        <v>3356</v>
      </c>
      <c r="C2582" s="169" t="s">
        <v>275</v>
      </c>
      <c r="D2582" s="170" t="s">
        <v>1285</v>
      </c>
      <c r="E2582" s="171" t="s">
        <v>3961</v>
      </c>
    </row>
    <row r="2583" spans="1:5" x14ac:dyDescent="0.2">
      <c r="A2583" s="169" t="s">
        <v>3923</v>
      </c>
      <c r="B2583" s="169" t="s">
        <v>3915</v>
      </c>
      <c r="C2583" s="169" t="s">
        <v>157</v>
      </c>
      <c r="D2583" s="170" t="s">
        <v>1285</v>
      </c>
      <c r="E2583" s="171" t="s">
        <v>3962</v>
      </c>
    </row>
    <row r="2584" spans="1:5" x14ac:dyDescent="0.2">
      <c r="A2584" s="169" t="s">
        <v>3923</v>
      </c>
      <c r="B2584" s="169" t="s">
        <v>3915</v>
      </c>
      <c r="C2584" s="169" t="s">
        <v>157</v>
      </c>
      <c r="D2584" s="170" t="s">
        <v>1285</v>
      </c>
      <c r="E2584" s="171" t="s">
        <v>3960</v>
      </c>
    </row>
    <row r="2585" spans="1:5" x14ac:dyDescent="0.2">
      <c r="A2585" s="169" t="s">
        <v>3923</v>
      </c>
      <c r="B2585" s="169" t="s">
        <v>3915</v>
      </c>
      <c r="C2585" s="169" t="s">
        <v>157</v>
      </c>
      <c r="D2585" s="170" t="s">
        <v>1285</v>
      </c>
      <c r="E2585" s="171" t="s">
        <v>3961</v>
      </c>
    </row>
    <row r="2586" spans="1:5" x14ac:dyDescent="0.2">
      <c r="A2586" s="169" t="s">
        <v>3923</v>
      </c>
      <c r="B2586" s="169" t="s">
        <v>3686</v>
      </c>
      <c r="C2586" s="169" t="s">
        <v>1687</v>
      </c>
      <c r="D2586" s="170" t="s">
        <v>1285</v>
      </c>
      <c r="E2586" s="171" t="s">
        <v>3960</v>
      </c>
    </row>
    <row r="2587" spans="1:5" x14ac:dyDescent="0.2">
      <c r="A2587" s="169" t="s">
        <v>3923</v>
      </c>
      <c r="B2587" s="169" t="s">
        <v>3686</v>
      </c>
      <c r="C2587" s="169" t="s">
        <v>1687</v>
      </c>
      <c r="D2587" s="170" t="s">
        <v>1285</v>
      </c>
      <c r="E2587" s="171" t="s">
        <v>3963</v>
      </c>
    </row>
    <row r="2588" spans="1:5" x14ac:dyDescent="0.2">
      <c r="A2588" s="169" t="s">
        <v>3923</v>
      </c>
      <c r="B2588" s="169" t="s">
        <v>3686</v>
      </c>
      <c r="C2588" s="169" t="s">
        <v>1687</v>
      </c>
      <c r="D2588" s="170" t="s">
        <v>1285</v>
      </c>
      <c r="E2588" s="171" t="s">
        <v>3961</v>
      </c>
    </row>
    <row r="2589" spans="1:5" x14ac:dyDescent="0.2">
      <c r="A2589" s="169" t="s">
        <v>3923</v>
      </c>
      <c r="B2589" s="169" t="s">
        <v>3992</v>
      </c>
      <c r="C2589" s="169" t="s">
        <v>33</v>
      </c>
      <c r="D2589" s="170" t="s">
        <v>1285</v>
      </c>
      <c r="E2589" s="171" t="s">
        <v>3964</v>
      </c>
    </row>
    <row r="2590" spans="1:5" x14ac:dyDescent="0.2">
      <c r="A2590" s="169" t="s">
        <v>3923</v>
      </c>
      <c r="B2590" s="169" t="s">
        <v>3992</v>
      </c>
      <c r="C2590" s="169" t="s">
        <v>33</v>
      </c>
      <c r="D2590" s="170" t="s">
        <v>1285</v>
      </c>
      <c r="E2590" s="171" t="s">
        <v>3960</v>
      </c>
    </row>
    <row r="2591" spans="1:5" x14ac:dyDescent="0.2">
      <c r="A2591" s="169" t="s">
        <v>3923</v>
      </c>
      <c r="B2591" s="169" t="s">
        <v>3992</v>
      </c>
      <c r="C2591" s="169" t="s">
        <v>33</v>
      </c>
      <c r="D2591" s="170" t="s">
        <v>1285</v>
      </c>
      <c r="E2591" s="171" t="s">
        <v>3963</v>
      </c>
    </row>
    <row r="2592" spans="1:5" x14ac:dyDescent="0.2">
      <c r="A2592" s="169" t="s">
        <v>3923</v>
      </c>
      <c r="B2592" s="169" t="s">
        <v>3992</v>
      </c>
      <c r="C2592" s="169" t="s">
        <v>33</v>
      </c>
      <c r="D2592" s="170" t="s">
        <v>1285</v>
      </c>
      <c r="E2592" s="171" t="s">
        <v>3961</v>
      </c>
    </row>
    <row r="2593" spans="1:5" x14ac:dyDescent="0.2">
      <c r="A2593" s="169" t="s">
        <v>3923</v>
      </c>
      <c r="B2593" s="169" t="s">
        <v>3357</v>
      </c>
      <c r="C2593" s="169" t="s">
        <v>271</v>
      </c>
      <c r="D2593" s="170" t="s">
        <v>1285</v>
      </c>
      <c r="E2593" s="171" t="s">
        <v>3964</v>
      </c>
    </row>
    <row r="2594" spans="1:5" x14ac:dyDescent="0.2">
      <c r="A2594" s="169" t="s">
        <v>3923</v>
      </c>
      <c r="B2594" s="169" t="s">
        <v>3357</v>
      </c>
      <c r="C2594" s="169" t="s">
        <v>271</v>
      </c>
      <c r="D2594" s="170" t="s">
        <v>1285</v>
      </c>
      <c r="E2594" s="171" t="s">
        <v>3960</v>
      </c>
    </row>
    <row r="2595" spans="1:5" x14ac:dyDescent="0.2">
      <c r="A2595" s="169" t="s">
        <v>3923</v>
      </c>
      <c r="B2595" s="169" t="s">
        <v>3357</v>
      </c>
      <c r="C2595" s="169" t="s">
        <v>271</v>
      </c>
      <c r="D2595" s="170" t="s">
        <v>1285</v>
      </c>
      <c r="E2595" s="171" t="s">
        <v>3963</v>
      </c>
    </row>
    <row r="2596" spans="1:5" x14ac:dyDescent="0.2">
      <c r="A2596" s="169" t="s">
        <v>3923</v>
      </c>
      <c r="B2596" s="169" t="s">
        <v>3357</v>
      </c>
      <c r="C2596" s="169" t="s">
        <v>271</v>
      </c>
      <c r="D2596" s="170" t="s">
        <v>1285</v>
      </c>
      <c r="E2596" s="171" t="s">
        <v>3961</v>
      </c>
    </row>
    <row r="2597" spans="1:5" x14ac:dyDescent="0.2">
      <c r="A2597" s="169" t="s">
        <v>3923</v>
      </c>
      <c r="B2597" s="169" t="s">
        <v>3607</v>
      </c>
      <c r="C2597" s="169" t="s">
        <v>189</v>
      </c>
      <c r="D2597" s="170" t="s">
        <v>1285</v>
      </c>
      <c r="E2597" s="171" t="s">
        <v>3960</v>
      </c>
    </row>
    <row r="2598" spans="1:5" x14ac:dyDescent="0.2">
      <c r="A2598" s="169" t="s">
        <v>3923</v>
      </c>
      <c r="B2598" s="169" t="s">
        <v>3607</v>
      </c>
      <c r="C2598" s="169" t="s">
        <v>189</v>
      </c>
      <c r="D2598" s="170" t="s">
        <v>1285</v>
      </c>
      <c r="E2598" s="171" t="s">
        <v>3963</v>
      </c>
    </row>
    <row r="2599" spans="1:5" x14ac:dyDescent="0.2">
      <c r="A2599" s="169" t="s">
        <v>3923</v>
      </c>
      <c r="B2599" s="169" t="s">
        <v>3607</v>
      </c>
      <c r="C2599" s="169" t="s">
        <v>189</v>
      </c>
      <c r="D2599" s="170" t="s">
        <v>1285</v>
      </c>
      <c r="E2599" s="171" t="s">
        <v>3961</v>
      </c>
    </row>
    <row r="2600" spans="1:5" x14ac:dyDescent="0.2">
      <c r="A2600" s="169" t="s">
        <v>3923</v>
      </c>
      <c r="B2600" s="169" t="s">
        <v>2514</v>
      </c>
      <c r="C2600" s="169" t="s">
        <v>193</v>
      </c>
      <c r="D2600" s="170" t="s">
        <v>1285</v>
      </c>
      <c r="E2600" s="171" t="s">
        <v>3960</v>
      </c>
    </row>
    <row r="2601" spans="1:5" x14ac:dyDescent="0.2">
      <c r="A2601" s="169" t="s">
        <v>3923</v>
      </c>
      <c r="B2601" s="169" t="s">
        <v>2514</v>
      </c>
      <c r="C2601" s="169" t="s">
        <v>193</v>
      </c>
      <c r="D2601" s="170" t="s">
        <v>1285</v>
      </c>
      <c r="E2601" s="171" t="s">
        <v>3963</v>
      </c>
    </row>
    <row r="2602" spans="1:5" x14ac:dyDescent="0.2">
      <c r="A2602" s="169" t="s">
        <v>3923</v>
      </c>
      <c r="B2602" s="169" t="s">
        <v>2514</v>
      </c>
      <c r="C2602" s="169" t="s">
        <v>193</v>
      </c>
      <c r="D2602" s="170" t="s">
        <v>1285</v>
      </c>
      <c r="E2602" s="171" t="s">
        <v>3961</v>
      </c>
    </row>
    <row r="2603" spans="1:5" x14ac:dyDescent="0.2">
      <c r="A2603" s="169" t="s">
        <v>3923</v>
      </c>
      <c r="B2603" s="169" t="s">
        <v>2515</v>
      </c>
      <c r="C2603" s="169" t="s">
        <v>194</v>
      </c>
      <c r="D2603" s="170" t="s">
        <v>1285</v>
      </c>
      <c r="E2603" s="171" t="s">
        <v>3960</v>
      </c>
    </row>
    <row r="2604" spans="1:5" x14ac:dyDescent="0.2">
      <c r="A2604" s="169" t="s">
        <v>3923</v>
      </c>
      <c r="B2604" s="169" t="s">
        <v>2515</v>
      </c>
      <c r="C2604" s="169" t="s">
        <v>194</v>
      </c>
      <c r="D2604" s="170" t="s">
        <v>1285</v>
      </c>
      <c r="E2604" s="171" t="s">
        <v>3963</v>
      </c>
    </row>
    <row r="2605" spans="1:5" x14ac:dyDescent="0.2">
      <c r="A2605" s="169" t="s">
        <v>3923</v>
      </c>
      <c r="B2605" s="169" t="s">
        <v>2515</v>
      </c>
      <c r="C2605" s="169" t="s">
        <v>194</v>
      </c>
      <c r="D2605" s="170" t="s">
        <v>1285</v>
      </c>
      <c r="E2605" s="171" t="s">
        <v>3961</v>
      </c>
    </row>
    <row r="2606" spans="1:5" x14ac:dyDescent="0.2">
      <c r="A2606" s="169" t="s">
        <v>3923</v>
      </c>
      <c r="B2606" s="169" t="s">
        <v>2516</v>
      </c>
      <c r="C2606" s="169" t="s">
        <v>195</v>
      </c>
      <c r="D2606" s="170" t="s">
        <v>1285</v>
      </c>
      <c r="E2606" s="171" t="s">
        <v>3960</v>
      </c>
    </row>
    <row r="2607" spans="1:5" x14ac:dyDescent="0.2">
      <c r="A2607" s="169" t="s">
        <v>3923</v>
      </c>
      <c r="B2607" s="169" t="s">
        <v>2516</v>
      </c>
      <c r="C2607" s="169" t="s">
        <v>195</v>
      </c>
      <c r="D2607" s="170" t="s">
        <v>1285</v>
      </c>
      <c r="E2607" s="171" t="s">
        <v>3963</v>
      </c>
    </row>
    <row r="2608" spans="1:5" x14ac:dyDescent="0.2">
      <c r="A2608" s="169" t="s">
        <v>3923</v>
      </c>
      <c r="B2608" s="169" t="s">
        <v>2516</v>
      </c>
      <c r="C2608" s="169" t="s">
        <v>195</v>
      </c>
      <c r="D2608" s="170" t="s">
        <v>1285</v>
      </c>
      <c r="E2608" s="171" t="s">
        <v>3961</v>
      </c>
    </row>
    <row r="2609" spans="1:5" x14ac:dyDescent="0.2">
      <c r="A2609" s="169" t="s">
        <v>3923</v>
      </c>
      <c r="B2609" s="169" t="s">
        <v>3684</v>
      </c>
      <c r="C2609" s="169" t="s">
        <v>1686</v>
      </c>
      <c r="D2609" s="170" t="s">
        <v>1285</v>
      </c>
      <c r="E2609" s="171" t="s">
        <v>3960</v>
      </c>
    </row>
    <row r="2610" spans="1:5" x14ac:dyDescent="0.2">
      <c r="A2610" s="169" t="s">
        <v>3923</v>
      </c>
      <c r="B2610" s="169" t="s">
        <v>3684</v>
      </c>
      <c r="C2610" s="169" t="s">
        <v>1686</v>
      </c>
      <c r="D2610" s="170" t="s">
        <v>1285</v>
      </c>
      <c r="E2610" s="171" t="s">
        <v>3963</v>
      </c>
    </row>
    <row r="2611" spans="1:5" x14ac:dyDescent="0.2">
      <c r="A2611" s="169" t="s">
        <v>3923</v>
      </c>
      <c r="B2611" s="169" t="s">
        <v>3684</v>
      </c>
      <c r="C2611" s="169" t="s">
        <v>1686</v>
      </c>
      <c r="D2611" s="170" t="s">
        <v>1285</v>
      </c>
      <c r="E2611" s="171" t="s">
        <v>3961</v>
      </c>
    </row>
    <row r="2612" spans="1:5" x14ac:dyDescent="0.2">
      <c r="A2612" s="169" t="s">
        <v>3923</v>
      </c>
      <c r="B2612" s="169" t="s">
        <v>3904</v>
      </c>
      <c r="C2612" s="169" t="s">
        <v>3905</v>
      </c>
      <c r="D2612" s="170" t="s">
        <v>1285</v>
      </c>
      <c r="E2612" s="171" t="s">
        <v>3960</v>
      </c>
    </row>
    <row r="2613" spans="1:5" x14ac:dyDescent="0.2">
      <c r="A2613" s="169" t="s">
        <v>3923</v>
      </c>
      <c r="B2613" s="169" t="s">
        <v>3904</v>
      </c>
      <c r="C2613" s="169" t="s">
        <v>3905</v>
      </c>
      <c r="D2613" s="170" t="s">
        <v>1285</v>
      </c>
      <c r="E2613" s="171" t="s">
        <v>3961</v>
      </c>
    </row>
    <row r="2614" spans="1:5" x14ac:dyDescent="0.2">
      <c r="A2614" s="169" t="s">
        <v>3923</v>
      </c>
      <c r="B2614" s="169" t="s">
        <v>2517</v>
      </c>
      <c r="C2614" s="169" t="s">
        <v>196</v>
      </c>
      <c r="D2614" s="170" t="s">
        <v>1285</v>
      </c>
      <c r="E2614" s="171" t="s">
        <v>3964</v>
      </c>
    </row>
    <row r="2615" spans="1:5" x14ac:dyDescent="0.2">
      <c r="A2615" s="169" t="s">
        <v>3923</v>
      </c>
      <c r="B2615" s="169" t="s">
        <v>2517</v>
      </c>
      <c r="C2615" s="169" t="s">
        <v>196</v>
      </c>
      <c r="D2615" s="170" t="s">
        <v>1285</v>
      </c>
      <c r="E2615" s="171" t="s">
        <v>3960</v>
      </c>
    </row>
    <row r="2616" spans="1:5" x14ac:dyDescent="0.2">
      <c r="A2616" s="169" t="s">
        <v>3923</v>
      </c>
      <c r="B2616" s="169" t="s">
        <v>2517</v>
      </c>
      <c r="C2616" s="169" t="s">
        <v>196</v>
      </c>
      <c r="D2616" s="170" t="s">
        <v>1285</v>
      </c>
      <c r="E2616" s="171" t="s">
        <v>3963</v>
      </c>
    </row>
    <row r="2617" spans="1:5" x14ac:dyDescent="0.2">
      <c r="A2617" s="169" t="s">
        <v>3923</v>
      </c>
      <c r="B2617" s="169" t="s">
        <v>2517</v>
      </c>
      <c r="C2617" s="169" t="s">
        <v>196</v>
      </c>
      <c r="D2617" s="170" t="s">
        <v>1285</v>
      </c>
      <c r="E2617" s="171" t="s">
        <v>3961</v>
      </c>
    </row>
    <row r="2618" spans="1:5" x14ac:dyDescent="0.2">
      <c r="A2618" s="169" t="s">
        <v>3923</v>
      </c>
      <c r="B2618" s="169" t="s">
        <v>2518</v>
      </c>
      <c r="C2618" s="169" t="s">
        <v>197</v>
      </c>
      <c r="D2618" s="170" t="s">
        <v>1285</v>
      </c>
      <c r="E2618" s="171" t="s">
        <v>3960</v>
      </c>
    </row>
    <row r="2619" spans="1:5" x14ac:dyDescent="0.2">
      <c r="A2619" s="169" t="s">
        <v>3923</v>
      </c>
      <c r="B2619" s="169" t="s">
        <v>2518</v>
      </c>
      <c r="C2619" s="169" t="s">
        <v>197</v>
      </c>
      <c r="D2619" s="170" t="s">
        <v>1285</v>
      </c>
      <c r="E2619" s="171" t="s">
        <v>3963</v>
      </c>
    </row>
    <row r="2620" spans="1:5" x14ac:dyDescent="0.2">
      <c r="A2620" s="169" t="s">
        <v>3923</v>
      </c>
      <c r="B2620" s="169" t="s">
        <v>2518</v>
      </c>
      <c r="C2620" s="169" t="s">
        <v>197</v>
      </c>
      <c r="D2620" s="170" t="s">
        <v>1285</v>
      </c>
      <c r="E2620" s="171" t="s">
        <v>3961</v>
      </c>
    </row>
    <row r="2621" spans="1:5" x14ac:dyDescent="0.2">
      <c r="A2621" s="169" t="s">
        <v>3923</v>
      </c>
      <c r="B2621" s="169" t="s">
        <v>2519</v>
      </c>
      <c r="C2621" s="169" t="s">
        <v>198</v>
      </c>
      <c r="D2621" s="170" t="s">
        <v>1285</v>
      </c>
      <c r="E2621" s="171" t="s">
        <v>3960</v>
      </c>
    </row>
    <row r="2622" spans="1:5" x14ac:dyDescent="0.2">
      <c r="A2622" s="169" t="s">
        <v>3923</v>
      </c>
      <c r="B2622" s="169" t="s">
        <v>2519</v>
      </c>
      <c r="C2622" s="169" t="s">
        <v>198</v>
      </c>
      <c r="D2622" s="170" t="s">
        <v>1285</v>
      </c>
      <c r="E2622" s="171" t="s">
        <v>3963</v>
      </c>
    </row>
    <row r="2623" spans="1:5" x14ac:dyDescent="0.2">
      <c r="A2623" s="169" t="s">
        <v>3923</v>
      </c>
      <c r="B2623" s="169" t="s">
        <v>2519</v>
      </c>
      <c r="C2623" s="169" t="s">
        <v>198</v>
      </c>
      <c r="D2623" s="170" t="s">
        <v>1285</v>
      </c>
      <c r="E2623" s="171" t="s">
        <v>3961</v>
      </c>
    </row>
    <row r="2624" spans="1:5" x14ac:dyDescent="0.2">
      <c r="A2624" s="169" t="s">
        <v>3923</v>
      </c>
      <c r="B2624" s="169" t="s">
        <v>2520</v>
      </c>
      <c r="C2624" s="169" t="s">
        <v>190</v>
      </c>
      <c r="D2624" s="170" t="s">
        <v>1285</v>
      </c>
      <c r="E2624" s="171" t="s">
        <v>3964</v>
      </c>
    </row>
    <row r="2625" spans="1:5" x14ac:dyDescent="0.2">
      <c r="A2625" s="169" t="s">
        <v>3923</v>
      </c>
      <c r="B2625" s="169" t="s">
        <v>2520</v>
      </c>
      <c r="C2625" s="169" t="s">
        <v>190</v>
      </c>
      <c r="D2625" s="170" t="s">
        <v>1285</v>
      </c>
      <c r="E2625" s="171" t="s">
        <v>3960</v>
      </c>
    </row>
    <row r="2626" spans="1:5" x14ac:dyDescent="0.2">
      <c r="A2626" s="169" t="s">
        <v>3923</v>
      </c>
      <c r="B2626" s="169" t="s">
        <v>2520</v>
      </c>
      <c r="C2626" s="169" t="s">
        <v>190</v>
      </c>
      <c r="D2626" s="170" t="s">
        <v>1285</v>
      </c>
      <c r="E2626" s="171" t="s">
        <v>3963</v>
      </c>
    </row>
    <row r="2627" spans="1:5" x14ac:dyDescent="0.2">
      <c r="A2627" s="169" t="s">
        <v>3923</v>
      </c>
      <c r="B2627" s="169" t="s">
        <v>2520</v>
      </c>
      <c r="C2627" s="169" t="s">
        <v>190</v>
      </c>
      <c r="D2627" s="170" t="s">
        <v>1285</v>
      </c>
      <c r="E2627" s="171" t="s">
        <v>3961</v>
      </c>
    </row>
    <row r="2628" spans="1:5" x14ac:dyDescent="0.2">
      <c r="A2628" s="169" t="s">
        <v>3923</v>
      </c>
      <c r="B2628" s="169" t="s">
        <v>2521</v>
      </c>
      <c r="C2628" s="169" t="s">
        <v>199</v>
      </c>
      <c r="D2628" s="170" t="s">
        <v>1285</v>
      </c>
      <c r="E2628" s="171" t="s">
        <v>3960</v>
      </c>
    </row>
    <row r="2629" spans="1:5" x14ac:dyDescent="0.2">
      <c r="A2629" s="169" t="s">
        <v>3923</v>
      </c>
      <c r="B2629" s="169" t="s">
        <v>2521</v>
      </c>
      <c r="C2629" s="169" t="s">
        <v>199</v>
      </c>
      <c r="D2629" s="170" t="s">
        <v>1285</v>
      </c>
      <c r="E2629" s="171" t="s">
        <v>3963</v>
      </c>
    </row>
    <row r="2630" spans="1:5" x14ac:dyDescent="0.2">
      <c r="A2630" s="169" t="s">
        <v>3923</v>
      </c>
      <c r="B2630" s="169" t="s">
        <v>2521</v>
      </c>
      <c r="C2630" s="169" t="s">
        <v>199</v>
      </c>
      <c r="D2630" s="170" t="s">
        <v>1285</v>
      </c>
      <c r="E2630" s="171" t="s">
        <v>3961</v>
      </c>
    </row>
    <row r="2631" spans="1:5" x14ac:dyDescent="0.2">
      <c r="A2631" s="169" t="s">
        <v>3923</v>
      </c>
      <c r="B2631" s="169" t="s">
        <v>1415</v>
      </c>
      <c r="C2631" s="169" t="s">
        <v>158</v>
      </c>
      <c r="D2631" s="170" t="s">
        <v>1285</v>
      </c>
      <c r="E2631" s="171" t="s">
        <v>3964</v>
      </c>
    </row>
    <row r="2632" spans="1:5" x14ac:dyDescent="0.2">
      <c r="A2632" s="169" t="s">
        <v>3923</v>
      </c>
      <c r="B2632" s="169" t="s">
        <v>1415</v>
      </c>
      <c r="C2632" s="169" t="s">
        <v>158</v>
      </c>
      <c r="D2632" s="170" t="s">
        <v>1285</v>
      </c>
      <c r="E2632" s="171" t="s">
        <v>3960</v>
      </c>
    </row>
    <row r="2633" spans="1:5" x14ac:dyDescent="0.2">
      <c r="A2633" s="169" t="s">
        <v>3923</v>
      </c>
      <c r="B2633" s="169" t="s">
        <v>1415</v>
      </c>
      <c r="C2633" s="169" t="s">
        <v>158</v>
      </c>
      <c r="D2633" s="170" t="s">
        <v>1285</v>
      </c>
      <c r="E2633" s="171" t="s">
        <v>3963</v>
      </c>
    </row>
    <row r="2634" spans="1:5" x14ac:dyDescent="0.2">
      <c r="A2634" s="169" t="s">
        <v>3923</v>
      </c>
      <c r="B2634" s="169" t="s">
        <v>1415</v>
      </c>
      <c r="C2634" s="169" t="s">
        <v>158</v>
      </c>
      <c r="D2634" s="170" t="s">
        <v>1285</v>
      </c>
      <c r="E2634" s="171" t="s">
        <v>3961</v>
      </c>
    </row>
    <row r="2635" spans="1:5" x14ac:dyDescent="0.2">
      <c r="A2635" s="169" t="s">
        <v>3923</v>
      </c>
      <c r="B2635" s="169" t="s">
        <v>2522</v>
      </c>
      <c r="C2635" s="169" t="s">
        <v>192</v>
      </c>
      <c r="D2635" s="170" t="s">
        <v>1285</v>
      </c>
      <c r="E2635" s="171" t="s">
        <v>3960</v>
      </c>
    </row>
    <row r="2636" spans="1:5" x14ac:dyDescent="0.2">
      <c r="A2636" s="169" t="s">
        <v>3923</v>
      </c>
      <c r="B2636" s="169" t="s">
        <v>2522</v>
      </c>
      <c r="C2636" s="169" t="s">
        <v>192</v>
      </c>
      <c r="D2636" s="170" t="s">
        <v>1285</v>
      </c>
      <c r="E2636" s="171" t="s">
        <v>3961</v>
      </c>
    </row>
    <row r="2637" spans="1:5" x14ac:dyDescent="0.2">
      <c r="A2637" s="169" t="s">
        <v>3923</v>
      </c>
      <c r="B2637" s="169" t="s">
        <v>3385</v>
      </c>
      <c r="C2637" s="169" t="s">
        <v>3386</v>
      </c>
      <c r="D2637" s="170" t="s">
        <v>1285</v>
      </c>
      <c r="E2637" s="171" t="s">
        <v>3963</v>
      </c>
    </row>
    <row r="2638" spans="1:5" x14ac:dyDescent="0.2">
      <c r="A2638" s="169" t="s">
        <v>3923</v>
      </c>
      <c r="B2638" s="169" t="s">
        <v>3385</v>
      </c>
      <c r="C2638" s="169" t="s">
        <v>3386</v>
      </c>
      <c r="D2638" s="170" t="s">
        <v>1285</v>
      </c>
      <c r="E2638" s="171" t="s">
        <v>3961</v>
      </c>
    </row>
    <row r="2639" spans="1:5" x14ac:dyDescent="0.2">
      <c r="A2639" s="169" t="s">
        <v>3923</v>
      </c>
      <c r="B2639" s="169" t="s">
        <v>2523</v>
      </c>
      <c r="C2639" s="169" t="s">
        <v>1829</v>
      </c>
      <c r="D2639" s="170" t="s">
        <v>1285</v>
      </c>
      <c r="E2639" s="171" t="s">
        <v>3962</v>
      </c>
    </row>
    <row r="2640" spans="1:5" x14ac:dyDescent="0.2">
      <c r="A2640" s="169" t="s">
        <v>3923</v>
      </c>
      <c r="B2640" s="169" t="s">
        <v>2523</v>
      </c>
      <c r="C2640" s="169" t="s">
        <v>1829</v>
      </c>
      <c r="D2640" s="170" t="s">
        <v>1285</v>
      </c>
      <c r="E2640" s="171" t="s">
        <v>3960</v>
      </c>
    </row>
    <row r="2641" spans="1:5" x14ac:dyDescent="0.2">
      <c r="A2641" s="169" t="s">
        <v>3923</v>
      </c>
      <c r="B2641" s="169" t="s">
        <v>2523</v>
      </c>
      <c r="C2641" s="169" t="s">
        <v>1829</v>
      </c>
      <c r="D2641" s="170" t="s">
        <v>1285</v>
      </c>
      <c r="E2641" s="171" t="s">
        <v>3963</v>
      </c>
    </row>
    <row r="2642" spans="1:5" x14ac:dyDescent="0.2">
      <c r="A2642" s="169" t="s">
        <v>3923</v>
      </c>
      <c r="B2642" s="169" t="s">
        <v>2523</v>
      </c>
      <c r="C2642" s="169" t="s">
        <v>1829</v>
      </c>
      <c r="D2642" s="170" t="s">
        <v>1285</v>
      </c>
      <c r="E2642" s="171" t="s">
        <v>3961</v>
      </c>
    </row>
    <row r="2643" spans="1:5" x14ac:dyDescent="0.2">
      <c r="A2643" s="169" t="s">
        <v>3923</v>
      </c>
      <c r="B2643" s="169" t="s">
        <v>3468</v>
      </c>
      <c r="C2643" s="169" t="s">
        <v>3469</v>
      </c>
      <c r="D2643" s="170" t="s">
        <v>1285</v>
      </c>
      <c r="E2643" s="171" t="s">
        <v>3962</v>
      </c>
    </row>
    <row r="2644" spans="1:5" x14ac:dyDescent="0.2">
      <c r="A2644" s="169" t="s">
        <v>3923</v>
      </c>
      <c r="B2644" s="169" t="s">
        <v>3468</v>
      </c>
      <c r="C2644" s="169" t="s">
        <v>3469</v>
      </c>
      <c r="D2644" s="170" t="s">
        <v>1285</v>
      </c>
      <c r="E2644" s="171" t="s">
        <v>3960</v>
      </c>
    </row>
    <row r="2645" spans="1:5" x14ac:dyDescent="0.2">
      <c r="A2645" s="169" t="s">
        <v>3923</v>
      </c>
      <c r="B2645" s="169" t="s">
        <v>3468</v>
      </c>
      <c r="C2645" s="169" t="s">
        <v>3469</v>
      </c>
      <c r="D2645" s="170" t="s">
        <v>1285</v>
      </c>
      <c r="E2645" s="171" t="s">
        <v>3961</v>
      </c>
    </row>
    <row r="2646" spans="1:5" x14ac:dyDescent="0.2">
      <c r="A2646" s="169" t="s">
        <v>3923</v>
      </c>
      <c r="B2646" s="169" t="s">
        <v>3332</v>
      </c>
      <c r="C2646" s="169" t="s">
        <v>3225</v>
      </c>
      <c r="D2646" s="170" t="s">
        <v>1285</v>
      </c>
      <c r="E2646" s="171" t="s">
        <v>3960</v>
      </c>
    </row>
    <row r="2647" spans="1:5" x14ac:dyDescent="0.2">
      <c r="A2647" s="169" t="s">
        <v>3923</v>
      </c>
      <c r="B2647" s="169" t="s">
        <v>3332</v>
      </c>
      <c r="C2647" s="169" t="s">
        <v>3225</v>
      </c>
      <c r="D2647" s="170" t="s">
        <v>1285</v>
      </c>
      <c r="E2647" s="171" t="s">
        <v>3963</v>
      </c>
    </row>
    <row r="2648" spans="1:5" x14ac:dyDescent="0.2">
      <c r="A2648" s="169" t="s">
        <v>3923</v>
      </c>
      <c r="B2648" s="169" t="s">
        <v>3332</v>
      </c>
      <c r="C2648" s="169" t="s">
        <v>3225</v>
      </c>
      <c r="D2648" s="170" t="s">
        <v>1285</v>
      </c>
      <c r="E2648" s="171" t="s">
        <v>3961</v>
      </c>
    </row>
    <row r="2649" spans="1:5" x14ac:dyDescent="0.2">
      <c r="A2649" s="169" t="s">
        <v>3923</v>
      </c>
      <c r="B2649" s="169" t="s">
        <v>3659</v>
      </c>
      <c r="C2649" s="169" t="s">
        <v>3107</v>
      </c>
      <c r="D2649" s="170" t="s">
        <v>1285</v>
      </c>
      <c r="E2649" s="171" t="s">
        <v>3960</v>
      </c>
    </row>
    <row r="2650" spans="1:5" x14ac:dyDescent="0.2">
      <c r="A2650" s="169" t="s">
        <v>3923</v>
      </c>
      <c r="B2650" s="169" t="s">
        <v>3659</v>
      </c>
      <c r="C2650" s="169" t="s">
        <v>3107</v>
      </c>
      <c r="D2650" s="170" t="s">
        <v>1285</v>
      </c>
      <c r="E2650" s="171" t="s">
        <v>3961</v>
      </c>
    </row>
    <row r="2651" spans="1:5" x14ac:dyDescent="0.2">
      <c r="A2651" s="169" t="s">
        <v>3923</v>
      </c>
      <c r="B2651" s="169" t="s">
        <v>3662</v>
      </c>
      <c r="C2651" s="169" t="s">
        <v>3241</v>
      </c>
      <c r="D2651" s="170" t="s">
        <v>1285</v>
      </c>
      <c r="E2651" s="171" t="s">
        <v>3960</v>
      </c>
    </row>
    <row r="2652" spans="1:5" x14ac:dyDescent="0.2">
      <c r="A2652" s="169" t="s">
        <v>3923</v>
      </c>
      <c r="B2652" s="169" t="s">
        <v>3662</v>
      </c>
      <c r="C2652" s="169" t="s">
        <v>3241</v>
      </c>
      <c r="D2652" s="170" t="s">
        <v>1285</v>
      </c>
      <c r="E2652" s="171" t="s">
        <v>3961</v>
      </c>
    </row>
    <row r="2653" spans="1:5" x14ac:dyDescent="0.2">
      <c r="A2653" s="169" t="s">
        <v>3923</v>
      </c>
      <c r="B2653" s="169" t="s">
        <v>3660</v>
      </c>
      <c r="C2653" s="169" t="s">
        <v>3106</v>
      </c>
      <c r="D2653" s="170" t="s">
        <v>1285</v>
      </c>
      <c r="E2653" s="171" t="s">
        <v>3962</v>
      </c>
    </row>
    <row r="2654" spans="1:5" x14ac:dyDescent="0.2">
      <c r="A2654" s="169" t="s">
        <v>3923</v>
      </c>
      <c r="B2654" s="169" t="s">
        <v>3660</v>
      </c>
      <c r="C2654" s="169" t="s">
        <v>3106</v>
      </c>
      <c r="D2654" s="170" t="s">
        <v>1285</v>
      </c>
      <c r="E2654" s="171" t="s">
        <v>3960</v>
      </c>
    </row>
    <row r="2655" spans="1:5" x14ac:dyDescent="0.2">
      <c r="A2655" s="169" t="s">
        <v>3923</v>
      </c>
      <c r="B2655" s="169" t="s">
        <v>3660</v>
      </c>
      <c r="C2655" s="169" t="s">
        <v>3106</v>
      </c>
      <c r="D2655" s="170" t="s">
        <v>1285</v>
      </c>
      <c r="E2655" s="171" t="s">
        <v>3961</v>
      </c>
    </row>
    <row r="2656" spans="1:5" x14ac:dyDescent="0.2">
      <c r="A2656" s="169" t="s">
        <v>3923</v>
      </c>
      <c r="B2656" s="169" t="s">
        <v>3661</v>
      </c>
      <c r="C2656" s="169" t="s">
        <v>3242</v>
      </c>
      <c r="D2656" s="170" t="s">
        <v>1285</v>
      </c>
      <c r="E2656" s="171" t="s">
        <v>3960</v>
      </c>
    </row>
    <row r="2657" spans="1:5" x14ac:dyDescent="0.2">
      <c r="A2657" s="169" t="s">
        <v>3923</v>
      </c>
      <c r="B2657" s="169" t="s">
        <v>3661</v>
      </c>
      <c r="C2657" s="169" t="s">
        <v>3242</v>
      </c>
      <c r="D2657" s="170" t="s">
        <v>1285</v>
      </c>
      <c r="E2657" s="171" t="s">
        <v>3961</v>
      </c>
    </row>
    <row r="2658" spans="1:5" x14ac:dyDescent="0.2">
      <c r="A2658" s="169" t="s">
        <v>3923</v>
      </c>
      <c r="B2658" s="169" t="s">
        <v>3304</v>
      </c>
      <c r="C2658" s="169" t="s">
        <v>159</v>
      </c>
      <c r="D2658" s="170" t="s">
        <v>1285</v>
      </c>
      <c r="E2658" s="171" t="s">
        <v>3964</v>
      </c>
    </row>
    <row r="2659" spans="1:5" x14ac:dyDescent="0.2">
      <c r="A2659" s="169" t="s">
        <v>3923</v>
      </c>
      <c r="B2659" s="169" t="s">
        <v>3304</v>
      </c>
      <c r="C2659" s="169" t="s">
        <v>159</v>
      </c>
      <c r="D2659" s="170" t="s">
        <v>1285</v>
      </c>
      <c r="E2659" s="171" t="s">
        <v>3960</v>
      </c>
    </row>
    <row r="2660" spans="1:5" x14ac:dyDescent="0.2">
      <c r="A2660" s="169" t="s">
        <v>3923</v>
      </c>
      <c r="B2660" s="169" t="s">
        <v>3304</v>
      </c>
      <c r="C2660" s="169" t="s">
        <v>159</v>
      </c>
      <c r="D2660" s="170" t="s">
        <v>1285</v>
      </c>
      <c r="E2660" s="171" t="s">
        <v>3963</v>
      </c>
    </row>
    <row r="2661" spans="1:5" x14ac:dyDescent="0.2">
      <c r="A2661" s="169" t="s">
        <v>3923</v>
      </c>
      <c r="B2661" s="169" t="s">
        <v>3304</v>
      </c>
      <c r="C2661" s="169" t="s">
        <v>159</v>
      </c>
      <c r="D2661" s="170" t="s">
        <v>1285</v>
      </c>
      <c r="E2661" s="171" t="s">
        <v>3961</v>
      </c>
    </row>
    <row r="2662" spans="1:5" x14ac:dyDescent="0.2">
      <c r="A2662" s="169" t="s">
        <v>3923</v>
      </c>
      <c r="B2662" s="169" t="s">
        <v>3358</v>
      </c>
      <c r="C2662" s="169" t="s">
        <v>261</v>
      </c>
      <c r="D2662" s="170" t="s">
        <v>1285</v>
      </c>
      <c r="E2662" s="171" t="s">
        <v>3961</v>
      </c>
    </row>
    <row r="2663" spans="1:5" x14ac:dyDescent="0.2">
      <c r="A2663" s="169" t="s">
        <v>3923</v>
      </c>
      <c r="B2663" s="169" t="s">
        <v>3359</v>
      </c>
      <c r="C2663" s="169" t="s">
        <v>395</v>
      </c>
      <c r="D2663" s="170" t="s">
        <v>1285</v>
      </c>
      <c r="E2663" s="171" t="s">
        <v>3960</v>
      </c>
    </row>
    <row r="2664" spans="1:5" x14ac:dyDescent="0.2">
      <c r="A2664" s="169" t="s">
        <v>3923</v>
      </c>
      <c r="B2664" s="169" t="s">
        <v>3359</v>
      </c>
      <c r="C2664" s="169" t="s">
        <v>395</v>
      </c>
      <c r="D2664" s="170" t="s">
        <v>1285</v>
      </c>
      <c r="E2664" s="171" t="s">
        <v>3961</v>
      </c>
    </row>
    <row r="2665" spans="1:5" x14ac:dyDescent="0.2">
      <c r="A2665" s="169" t="s">
        <v>3923</v>
      </c>
      <c r="B2665" s="169" t="s">
        <v>1457</v>
      </c>
      <c r="C2665" s="169" t="s">
        <v>843</v>
      </c>
      <c r="D2665" s="170" t="s">
        <v>1285</v>
      </c>
      <c r="E2665" s="171" t="s">
        <v>3961</v>
      </c>
    </row>
    <row r="2666" spans="1:5" x14ac:dyDescent="0.2">
      <c r="A2666" s="169" t="s">
        <v>3923</v>
      </c>
      <c r="B2666" s="169" t="s">
        <v>2524</v>
      </c>
      <c r="C2666" s="169" t="s">
        <v>1739</v>
      </c>
      <c r="D2666" s="170" t="s">
        <v>1285</v>
      </c>
      <c r="E2666" s="171" t="s">
        <v>3964</v>
      </c>
    </row>
    <row r="2667" spans="1:5" x14ac:dyDescent="0.2">
      <c r="A2667" s="169" t="s">
        <v>3923</v>
      </c>
      <c r="B2667" s="169" t="s">
        <v>2524</v>
      </c>
      <c r="C2667" s="169" t="s">
        <v>1739</v>
      </c>
      <c r="D2667" s="170" t="s">
        <v>1285</v>
      </c>
      <c r="E2667" s="171" t="s">
        <v>3960</v>
      </c>
    </row>
    <row r="2668" spans="1:5" x14ac:dyDescent="0.2">
      <c r="A2668" s="169" t="s">
        <v>3923</v>
      </c>
      <c r="B2668" s="169" t="s">
        <v>2524</v>
      </c>
      <c r="C2668" s="169" t="s">
        <v>1739</v>
      </c>
      <c r="D2668" s="170" t="s">
        <v>1285</v>
      </c>
      <c r="E2668" s="171" t="s">
        <v>3963</v>
      </c>
    </row>
    <row r="2669" spans="1:5" x14ac:dyDescent="0.2">
      <c r="A2669" s="169" t="s">
        <v>3923</v>
      </c>
      <c r="B2669" s="169" t="s">
        <v>2524</v>
      </c>
      <c r="C2669" s="169" t="s">
        <v>1739</v>
      </c>
      <c r="D2669" s="170" t="s">
        <v>1285</v>
      </c>
      <c r="E2669" s="171" t="s">
        <v>3961</v>
      </c>
    </row>
    <row r="2670" spans="1:5" x14ac:dyDescent="0.2">
      <c r="A2670" s="169" t="s">
        <v>3923</v>
      </c>
      <c r="B2670" s="169" t="s">
        <v>3198</v>
      </c>
      <c r="C2670" s="169" t="s">
        <v>3199</v>
      </c>
      <c r="D2670" s="170" t="s">
        <v>1285</v>
      </c>
      <c r="E2670" s="171" t="s">
        <v>3960</v>
      </c>
    </row>
    <row r="2671" spans="1:5" x14ac:dyDescent="0.2">
      <c r="A2671" s="169" t="s">
        <v>3923</v>
      </c>
      <c r="B2671" s="169" t="s">
        <v>3198</v>
      </c>
      <c r="C2671" s="169" t="s">
        <v>3199</v>
      </c>
      <c r="D2671" s="170" t="s">
        <v>1285</v>
      </c>
      <c r="E2671" s="171" t="s">
        <v>3963</v>
      </c>
    </row>
    <row r="2672" spans="1:5" x14ac:dyDescent="0.2">
      <c r="A2672" s="169" t="s">
        <v>3923</v>
      </c>
      <c r="B2672" s="169" t="s">
        <v>3198</v>
      </c>
      <c r="C2672" s="169" t="s">
        <v>3199</v>
      </c>
      <c r="D2672" s="170" t="s">
        <v>1285</v>
      </c>
      <c r="E2672" s="171" t="s">
        <v>3961</v>
      </c>
    </row>
    <row r="2673" spans="1:5" x14ac:dyDescent="0.2">
      <c r="A2673" s="169" t="s">
        <v>3923</v>
      </c>
      <c r="B2673" s="169" t="s">
        <v>2525</v>
      </c>
      <c r="C2673" s="169" t="s">
        <v>402</v>
      </c>
      <c r="D2673" s="170" t="s">
        <v>1285</v>
      </c>
      <c r="E2673" s="171" t="s">
        <v>3962</v>
      </c>
    </row>
    <row r="2674" spans="1:5" x14ac:dyDescent="0.2">
      <c r="A2674" s="169" t="s">
        <v>3923</v>
      </c>
      <c r="B2674" s="169" t="s">
        <v>2525</v>
      </c>
      <c r="C2674" s="169" t="s">
        <v>402</v>
      </c>
      <c r="D2674" s="170" t="s">
        <v>1285</v>
      </c>
      <c r="E2674" s="171" t="s">
        <v>3960</v>
      </c>
    </row>
    <row r="2675" spans="1:5" x14ac:dyDescent="0.2">
      <c r="A2675" s="169" t="s">
        <v>3923</v>
      </c>
      <c r="B2675" s="169" t="s">
        <v>2525</v>
      </c>
      <c r="C2675" s="169" t="s">
        <v>402</v>
      </c>
      <c r="D2675" s="170" t="s">
        <v>1285</v>
      </c>
      <c r="E2675" s="171" t="s">
        <v>3963</v>
      </c>
    </row>
    <row r="2676" spans="1:5" x14ac:dyDescent="0.2">
      <c r="A2676" s="169" t="s">
        <v>3923</v>
      </c>
      <c r="B2676" s="169" t="s">
        <v>2525</v>
      </c>
      <c r="C2676" s="169" t="s">
        <v>402</v>
      </c>
      <c r="D2676" s="170" t="s">
        <v>1285</v>
      </c>
      <c r="E2676" s="171" t="s">
        <v>3961</v>
      </c>
    </row>
    <row r="2677" spans="1:5" x14ac:dyDescent="0.2">
      <c r="A2677" s="169" t="s">
        <v>3923</v>
      </c>
      <c r="B2677" s="169" t="s">
        <v>3200</v>
      </c>
      <c r="C2677" s="169" t="s">
        <v>3201</v>
      </c>
      <c r="D2677" s="170" t="s">
        <v>1285</v>
      </c>
      <c r="E2677" s="171" t="s">
        <v>3960</v>
      </c>
    </row>
    <row r="2678" spans="1:5" x14ac:dyDescent="0.2">
      <c r="A2678" s="169" t="s">
        <v>3923</v>
      </c>
      <c r="B2678" s="169" t="s">
        <v>3200</v>
      </c>
      <c r="C2678" s="169" t="s">
        <v>3201</v>
      </c>
      <c r="D2678" s="170" t="s">
        <v>1285</v>
      </c>
      <c r="E2678" s="171" t="s">
        <v>3963</v>
      </c>
    </row>
    <row r="2679" spans="1:5" x14ac:dyDescent="0.2">
      <c r="A2679" s="169" t="s">
        <v>3923</v>
      </c>
      <c r="B2679" s="169" t="s">
        <v>3200</v>
      </c>
      <c r="C2679" s="169" t="s">
        <v>3201</v>
      </c>
      <c r="D2679" s="170" t="s">
        <v>1285</v>
      </c>
      <c r="E2679" s="171" t="s">
        <v>3961</v>
      </c>
    </row>
    <row r="2680" spans="1:5" x14ac:dyDescent="0.2">
      <c r="A2680" s="169" t="s">
        <v>3923</v>
      </c>
      <c r="B2680" s="169" t="s">
        <v>1456</v>
      </c>
      <c r="C2680" s="169" t="s">
        <v>506</v>
      </c>
      <c r="D2680" s="170" t="s">
        <v>1285</v>
      </c>
      <c r="E2680" s="171" t="s">
        <v>3960</v>
      </c>
    </row>
    <row r="2681" spans="1:5" x14ac:dyDescent="0.2">
      <c r="A2681" s="169" t="s">
        <v>3923</v>
      </c>
      <c r="B2681" s="169" t="s">
        <v>1456</v>
      </c>
      <c r="C2681" s="169" t="s">
        <v>506</v>
      </c>
      <c r="D2681" s="170" t="s">
        <v>1285</v>
      </c>
      <c r="E2681" s="171" t="s">
        <v>3961</v>
      </c>
    </row>
    <row r="2682" spans="1:5" x14ac:dyDescent="0.2">
      <c r="A2682" s="169" t="s">
        <v>3923</v>
      </c>
      <c r="B2682" s="169" t="s">
        <v>3360</v>
      </c>
      <c r="C2682" s="169" t="s">
        <v>279</v>
      </c>
      <c r="D2682" s="170" t="s">
        <v>1285</v>
      </c>
      <c r="E2682" s="171" t="s">
        <v>3960</v>
      </c>
    </row>
    <row r="2683" spans="1:5" x14ac:dyDescent="0.2">
      <c r="A2683" s="169" t="s">
        <v>3923</v>
      </c>
      <c r="B2683" s="169" t="s">
        <v>3360</v>
      </c>
      <c r="C2683" s="169" t="s">
        <v>279</v>
      </c>
      <c r="D2683" s="170" t="s">
        <v>1285</v>
      </c>
      <c r="E2683" s="171" t="s">
        <v>3961</v>
      </c>
    </row>
    <row r="2684" spans="1:5" x14ac:dyDescent="0.2">
      <c r="A2684" s="169" t="s">
        <v>3923</v>
      </c>
      <c r="B2684" s="169" t="s">
        <v>3361</v>
      </c>
      <c r="C2684" s="169" t="s">
        <v>280</v>
      </c>
      <c r="D2684" s="170" t="s">
        <v>1285</v>
      </c>
      <c r="E2684" s="171" t="s">
        <v>3960</v>
      </c>
    </row>
    <row r="2685" spans="1:5" x14ac:dyDescent="0.2">
      <c r="A2685" s="169" t="s">
        <v>3923</v>
      </c>
      <c r="B2685" s="169" t="s">
        <v>3361</v>
      </c>
      <c r="C2685" s="169" t="s">
        <v>280</v>
      </c>
      <c r="D2685" s="170" t="s">
        <v>1285</v>
      </c>
      <c r="E2685" s="171" t="s">
        <v>3961</v>
      </c>
    </row>
    <row r="2686" spans="1:5" x14ac:dyDescent="0.2">
      <c r="A2686" s="169" t="s">
        <v>3923</v>
      </c>
      <c r="B2686" s="169" t="s">
        <v>3362</v>
      </c>
      <c r="C2686" s="169" t="s">
        <v>382</v>
      </c>
      <c r="D2686" s="170" t="s">
        <v>1285</v>
      </c>
      <c r="E2686" s="171" t="s">
        <v>3964</v>
      </c>
    </row>
    <row r="2687" spans="1:5" x14ac:dyDescent="0.2">
      <c r="A2687" s="169" t="s">
        <v>3923</v>
      </c>
      <c r="B2687" s="169" t="s">
        <v>3362</v>
      </c>
      <c r="C2687" s="169" t="s">
        <v>382</v>
      </c>
      <c r="D2687" s="170" t="s">
        <v>1285</v>
      </c>
      <c r="E2687" s="171" t="s">
        <v>3960</v>
      </c>
    </row>
    <row r="2688" spans="1:5" x14ac:dyDescent="0.2">
      <c r="A2688" s="169" t="s">
        <v>3923</v>
      </c>
      <c r="B2688" s="169" t="s">
        <v>3362</v>
      </c>
      <c r="C2688" s="169" t="s">
        <v>382</v>
      </c>
      <c r="D2688" s="170" t="s">
        <v>1285</v>
      </c>
      <c r="E2688" s="171" t="s">
        <v>3961</v>
      </c>
    </row>
    <row r="2689" spans="1:5" x14ac:dyDescent="0.2">
      <c r="A2689" s="169" t="s">
        <v>3923</v>
      </c>
      <c r="B2689" s="169" t="s">
        <v>1462</v>
      </c>
      <c r="C2689" s="169" t="s">
        <v>505</v>
      </c>
      <c r="D2689" s="170" t="s">
        <v>1285</v>
      </c>
      <c r="E2689" s="171" t="s">
        <v>3960</v>
      </c>
    </row>
    <row r="2690" spans="1:5" x14ac:dyDescent="0.2">
      <c r="A2690" s="169" t="s">
        <v>3923</v>
      </c>
      <c r="B2690" s="169" t="s">
        <v>1462</v>
      </c>
      <c r="C2690" s="169" t="s">
        <v>505</v>
      </c>
      <c r="D2690" s="170" t="s">
        <v>1285</v>
      </c>
      <c r="E2690" s="171" t="s">
        <v>3961</v>
      </c>
    </row>
    <row r="2691" spans="1:5" x14ac:dyDescent="0.2">
      <c r="A2691" s="169" t="s">
        <v>3923</v>
      </c>
      <c r="B2691" s="169" t="s">
        <v>3363</v>
      </c>
      <c r="C2691" s="169" t="s">
        <v>388</v>
      </c>
      <c r="D2691" s="170" t="s">
        <v>1285</v>
      </c>
      <c r="E2691" s="171" t="s">
        <v>3964</v>
      </c>
    </row>
    <row r="2692" spans="1:5" x14ac:dyDescent="0.2">
      <c r="A2692" s="169" t="s">
        <v>3923</v>
      </c>
      <c r="B2692" s="169" t="s">
        <v>3363</v>
      </c>
      <c r="C2692" s="169" t="s">
        <v>388</v>
      </c>
      <c r="D2692" s="170" t="s">
        <v>1285</v>
      </c>
      <c r="E2692" s="171" t="s">
        <v>3960</v>
      </c>
    </row>
    <row r="2693" spans="1:5" x14ac:dyDescent="0.2">
      <c r="A2693" s="169" t="s">
        <v>3923</v>
      </c>
      <c r="B2693" s="169" t="s">
        <v>3363</v>
      </c>
      <c r="C2693" s="169" t="s">
        <v>388</v>
      </c>
      <c r="D2693" s="170" t="s">
        <v>1285</v>
      </c>
      <c r="E2693" s="171" t="s">
        <v>3961</v>
      </c>
    </row>
    <row r="2694" spans="1:5" x14ac:dyDescent="0.2">
      <c r="A2694" s="169" t="s">
        <v>3923</v>
      </c>
      <c r="B2694" s="169" t="s">
        <v>3364</v>
      </c>
      <c r="C2694" s="169" t="s">
        <v>385</v>
      </c>
      <c r="D2694" s="170" t="s">
        <v>1285</v>
      </c>
      <c r="E2694" s="171" t="s">
        <v>3961</v>
      </c>
    </row>
    <row r="2695" spans="1:5" x14ac:dyDescent="0.2">
      <c r="A2695" s="169" t="s">
        <v>3923</v>
      </c>
      <c r="B2695" s="169" t="s">
        <v>3202</v>
      </c>
      <c r="C2695" s="169" t="s">
        <v>3203</v>
      </c>
      <c r="D2695" s="170" t="s">
        <v>1285</v>
      </c>
      <c r="E2695" s="171" t="s">
        <v>3960</v>
      </c>
    </row>
    <row r="2696" spans="1:5" x14ac:dyDescent="0.2">
      <c r="A2696" s="169" t="s">
        <v>3923</v>
      </c>
      <c r="B2696" s="169" t="s">
        <v>3202</v>
      </c>
      <c r="C2696" s="169" t="s">
        <v>3203</v>
      </c>
      <c r="D2696" s="170" t="s">
        <v>1285</v>
      </c>
      <c r="E2696" s="171" t="s">
        <v>3961</v>
      </c>
    </row>
    <row r="2697" spans="1:5" x14ac:dyDescent="0.2">
      <c r="A2697" s="169" t="s">
        <v>3923</v>
      </c>
      <c r="B2697" s="169" t="s">
        <v>1416</v>
      </c>
      <c r="C2697" s="169" t="s">
        <v>1847</v>
      </c>
      <c r="D2697" s="170" t="s">
        <v>1285</v>
      </c>
      <c r="E2697" s="171" t="s">
        <v>3962</v>
      </c>
    </row>
    <row r="2698" spans="1:5" x14ac:dyDescent="0.2">
      <c r="A2698" s="169" t="s">
        <v>3923</v>
      </c>
      <c r="B2698" s="169" t="s">
        <v>1416</v>
      </c>
      <c r="C2698" s="169" t="s">
        <v>1847</v>
      </c>
      <c r="D2698" s="170" t="s">
        <v>1285</v>
      </c>
      <c r="E2698" s="171" t="s">
        <v>3960</v>
      </c>
    </row>
    <row r="2699" spans="1:5" x14ac:dyDescent="0.2">
      <c r="A2699" s="169" t="s">
        <v>3923</v>
      </c>
      <c r="B2699" s="169" t="s">
        <v>1416</v>
      </c>
      <c r="C2699" s="169" t="s">
        <v>1847</v>
      </c>
      <c r="D2699" s="170" t="s">
        <v>1285</v>
      </c>
      <c r="E2699" s="171" t="s">
        <v>3963</v>
      </c>
    </row>
    <row r="2700" spans="1:5" x14ac:dyDescent="0.2">
      <c r="A2700" s="169" t="s">
        <v>3923</v>
      </c>
      <c r="B2700" s="169" t="s">
        <v>1416</v>
      </c>
      <c r="C2700" s="169" t="s">
        <v>1847</v>
      </c>
      <c r="D2700" s="170" t="s">
        <v>1285</v>
      </c>
      <c r="E2700" s="171" t="s">
        <v>3961</v>
      </c>
    </row>
    <row r="2701" spans="1:5" x14ac:dyDescent="0.2">
      <c r="A2701" s="169" t="s">
        <v>3923</v>
      </c>
      <c r="B2701" s="169" t="s">
        <v>1417</v>
      </c>
      <c r="C2701" s="169" t="s">
        <v>1830</v>
      </c>
      <c r="D2701" s="170" t="s">
        <v>1285</v>
      </c>
      <c r="E2701" s="171" t="s">
        <v>3962</v>
      </c>
    </row>
    <row r="2702" spans="1:5" x14ac:dyDescent="0.2">
      <c r="A2702" s="169" t="s">
        <v>3923</v>
      </c>
      <c r="B2702" s="169" t="s">
        <v>1417</v>
      </c>
      <c r="C2702" s="169" t="s">
        <v>1830</v>
      </c>
      <c r="D2702" s="170" t="s">
        <v>1285</v>
      </c>
      <c r="E2702" s="171" t="s">
        <v>3960</v>
      </c>
    </row>
    <row r="2703" spans="1:5" x14ac:dyDescent="0.2">
      <c r="A2703" s="169" t="s">
        <v>3923</v>
      </c>
      <c r="B2703" s="169" t="s">
        <v>1417</v>
      </c>
      <c r="C2703" s="169" t="s">
        <v>1830</v>
      </c>
      <c r="D2703" s="170" t="s">
        <v>1285</v>
      </c>
      <c r="E2703" s="171" t="s">
        <v>3963</v>
      </c>
    </row>
    <row r="2704" spans="1:5" x14ac:dyDescent="0.2">
      <c r="A2704" s="169" t="s">
        <v>3923</v>
      </c>
      <c r="B2704" s="169" t="s">
        <v>1417</v>
      </c>
      <c r="C2704" s="169" t="s">
        <v>1830</v>
      </c>
      <c r="D2704" s="170" t="s">
        <v>1285</v>
      </c>
      <c r="E2704" s="171" t="s">
        <v>3961</v>
      </c>
    </row>
    <row r="2705" spans="1:5" x14ac:dyDescent="0.2">
      <c r="A2705" s="169" t="s">
        <v>3923</v>
      </c>
      <c r="B2705" s="169" t="s">
        <v>3249</v>
      </c>
      <c r="C2705" s="169" t="s">
        <v>3250</v>
      </c>
      <c r="D2705" s="170" t="s">
        <v>1285</v>
      </c>
      <c r="E2705" s="171" t="s">
        <v>3960</v>
      </c>
    </row>
    <row r="2706" spans="1:5" x14ac:dyDescent="0.2">
      <c r="A2706" s="169" t="s">
        <v>3923</v>
      </c>
      <c r="B2706" s="169" t="s">
        <v>3249</v>
      </c>
      <c r="C2706" s="169" t="s">
        <v>3250</v>
      </c>
      <c r="D2706" s="170" t="s">
        <v>1285</v>
      </c>
      <c r="E2706" s="171" t="s">
        <v>3961</v>
      </c>
    </row>
    <row r="2707" spans="1:5" x14ac:dyDescent="0.2">
      <c r="A2707" s="169" t="s">
        <v>3923</v>
      </c>
      <c r="B2707" s="169" t="s">
        <v>1418</v>
      </c>
      <c r="C2707" s="169" t="s">
        <v>1834</v>
      </c>
      <c r="D2707" s="170" t="s">
        <v>1285</v>
      </c>
      <c r="E2707" s="171" t="s">
        <v>3962</v>
      </c>
    </row>
    <row r="2708" spans="1:5" x14ac:dyDescent="0.2">
      <c r="A2708" s="169" t="s">
        <v>3923</v>
      </c>
      <c r="B2708" s="169" t="s">
        <v>1418</v>
      </c>
      <c r="C2708" s="169" t="s">
        <v>1834</v>
      </c>
      <c r="D2708" s="170" t="s">
        <v>1285</v>
      </c>
      <c r="E2708" s="171" t="s">
        <v>3960</v>
      </c>
    </row>
    <row r="2709" spans="1:5" x14ac:dyDescent="0.2">
      <c r="A2709" s="169" t="s">
        <v>3923</v>
      </c>
      <c r="B2709" s="169" t="s">
        <v>1418</v>
      </c>
      <c r="C2709" s="169" t="s">
        <v>1834</v>
      </c>
      <c r="D2709" s="170" t="s">
        <v>1285</v>
      </c>
      <c r="E2709" s="171" t="s">
        <v>3963</v>
      </c>
    </row>
    <row r="2710" spans="1:5" x14ac:dyDescent="0.2">
      <c r="A2710" s="169" t="s">
        <v>3923</v>
      </c>
      <c r="B2710" s="169" t="s">
        <v>1418</v>
      </c>
      <c r="C2710" s="169" t="s">
        <v>1834</v>
      </c>
      <c r="D2710" s="170" t="s">
        <v>1285</v>
      </c>
      <c r="E2710" s="171" t="s">
        <v>3961</v>
      </c>
    </row>
    <row r="2711" spans="1:5" x14ac:dyDescent="0.2">
      <c r="A2711" s="169" t="s">
        <v>3923</v>
      </c>
      <c r="B2711" s="169" t="s">
        <v>3133</v>
      </c>
      <c r="C2711" s="169" t="s">
        <v>3134</v>
      </c>
      <c r="D2711" s="170" t="s">
        <v>1285</v>
      </c>
      <c r="E2711" s="171" t="s">
        <v>3960</v>
      </c>
    </row>
    <row r="2712" spans="1:5" x14ac:dyDescent="0.2">
      <c r="A2712" s="169" t="s">
        <v>3923</v>
      </c>
      <c r="B2712" s="169" t="s">
        <v>3133</v>
      </c>
      <c r="C2712" s="169" t="s">
        <v>3134</v>
      </c>
      <c r="D2712" s="170" t="s">
        <v>1285</v>
      </c>
      <c r="E2712" s="171" t="s">
        <v>3961</v>
      </c>
    </row>
    <row r="2713" spans="1:5" x14ac:dyDescent="0.2">
      <c r="A2713" s="169" t="s">
        <v>3923</v>
      </c>
      <c r="B2713" s="169" t="s">
        <v>1419</v>
      </c>
      <c r="C2713" s="169" t="s">
        <v>1842</v>
      </c>
      <c r="D2713" s="170" t="s">
        <v>1285</v>
      </c>
      <c r="E2713" s="171" t="s">
        <v>3962</v>
      </c>
    </row>
    <row r="2714" spans="1:5" x14ac:dyDescent="0.2">
      <c r="A2714" s="169" t="s">
        <v>3923</v>
      </c>
      <c r="B2714" s="169" t="s">
        <v>1419</v>
      </c>
      <c r="C2714" s="169" t="s">
        <v>1842</v>
      </c>
      <c r="D2714" s="170" t="s">
        <v>1285</v>
      </c>
      <c r="E2714" s="171" t="s">
        <v>3960</v>
      </c>
    </row>
    <row r="2715" spans="1:5" x14ac:dyDescent="0.2">
      <c r="A2715" s="169" t="s">
        <v>3923</v>
      </c>
      <c r="B2715" s="169" t="s">
        <v>1419</v>
      </c>
      <c r="C2715" s="169" t="s">
        <v>1842</v>
      </c>
      <c r="D2715" s="170" t="s">
        <v>1285</v>
      </c>
      <c r="E2715" s="171" t="s">
        <v>3963</v>
      </c>
    </row>
    <row r="2716" spans="1:5" x14ac:dyDescent="0.2">
      <c r="A2716" s="169" t="s">
        <v>3923</v>
      </c>
      <c r="B2716" s="169" t="s">
        <v>1419</v>
      </c>
      <c r="C2716" s="169" t="s">
        <v>1842</v>
      </c>
      <c r="D2716" s="170" t="s">
        <v>1285</v>
      </c>
      <c r="E2716" s="171" t="s">
        <v>3961</v>
      </c>
    </row>
    <row r="2717" spans="1:5" x14ac:dyDescent="0.2">
      <c r="A2717" s="169" t="s">
        <v>3923</v>
      </c>
      <c r="B2717" s="169" t="s">
        <v>3135</v>
      </c>
      <c r="C2717" s="169" t="s">
        <v>3136</v>
      </c>
      <c r="D2717" s="170" t="s">
        <v>1285</v>
      </c>
      <c r="E2717" s="171" t="s">
        <v>3960</v>
      </c>
    </row>
    <row r="2718" spans="1:5" x14ac:dyDescent="0.2">
      <c r="A2718" s="169" t="s">
        <v>3923</v>
      </c>
      <c r="B2718" s="169" t="s">
        <v>3135</v>
      </c>
      <c r="C2718" s="169" t="s">
        <v>3136</v>
      </c>
      <c r="D2718" s="170" t="s">
        <v>1285</v>
      </c>
      <c r="E2718" s="171" t="s">
        <v>3961</v>
      </c>
    </row>
    <row r="2719" spans="1:5" x14ac:dyDescent="0.2">
      <c r="A2719" s="169" t="s">
        <v>3923</v>
      </c>
      <c r="B2719" s="169" t="s">
        <v>1420</v>
      </c>
      <c r="C2719" s="169" t="s">
        <v>1844</v>
      </c>
      <c r="D2719" s="170" t="s">
        <v>1285</v>
      </c>
      <c r="E2719" s="171" t="s">
        <v>3962</v>
      </c>
    </row>
    <row r="2720" spans="1:5" x14ac:dyDescent="0.2">
      <c r="A2720" s="169" t="s">
        <v>3923</v>
      </c>
      <c r="B2720" s="169" t="s">
        <v>1420</v>
      </c>
      <c r="C2720" s="169" t="s">
        <v>1844</v>
      </c>
      <c r="D2720" s="170" t="s">
        <v>1285</v>
      </c>
      <c r="E2720" s="171" t="s">
        <v>3960</v>
      </c>
    </row>
    <row r="2721" spans="1:5" x14ac:dyDescent="0.2">
      <c r="A2721" s="169" t="s">
        <v>3923</v>
      </c>
      <c r="B2721" s="169" t="s">
        <v>1420</v>
      </c>
      <c r="C2721" s="169" t="s">
        <v>1844</v>
      </c>
      <c r="D2721" s="170" t="s">
        <v>1285</v>
      </c>
      <c r="E2721" s="171" t="s">
        <v>3963</v>
      </c>
    </row>
    <row r="2722" spans="1:5" x14ac:dyDescent="0.2">
      <c r="A2722" s="169" t="s">
        <v>3923</v>
      </c>
      <c r="B2722" s="169" t="s">
        <v>1420</v>
      </c>
      <c r="C2722" s="169" t="s">
        <v>1844</v>
      </c>
      <c r="D2722" s="170" t="s">
        <v>1285</v>
      </c>
      <c r="E2722" s="171" t="s">
        <v>3961</v>
      </c>
    </row>
    <row r="2723" spans="1:5" x14ac:dyDescent="0.2">
      <c r="A2723" s="169" t="s">
        <v>3923</v>
      </c>
      <c r="B2723" s="169" t="s">
        <v>3251</v>
      </c>
      <c r="C2723" s="169" t="s">
        <v>3252</v>
      </c>
      <c r="D2723" s="170" t="s">
        <v>1285</v>
      </c>
      <c r="E2723" s="171" t="s">
        <v>3960</v>
      </c>
    </row>
    <row r="2724" spans="1:5" x14ac:dyDescent="0.2">
      <c r="A2724" s="169" t="s">
        <v>3923</v>
      </c>
      <c r="B2724" s="169" t="s">
        <v>3251</v>
      </c>
      <c r="C2724" s="169" t="s">
        <v>3252</v>
      </c>
      <c r="D2724" s="170" t="s">
        <v>1285</v>
      </c>
      <c r="E2724" s="171" t="s">
        <v>3961</v>
      </c>
    </row>
    <row r="2725" spans="1:5" x14ac:dyDescent="0.2">
      <c r="A2725" s="169" t="s">
        <v>3923</v>
      </c>
      <c r="B2725" s="169" t="s">
        <v>1421</v>
      </c>
      <c r="C2725" s="169" t="s">
        <v>1843</v>
      </c>
      <c r="D2725" s="170" t="s">
        <v>1285</v>
      </c>
      <c r="E2725" s="171" t="s">
        <v>3962</v>
      </c>
    </row>
    <row r="2726" spans="1:5" x14ac:dyDescent="0.2">
      <c r="A2726" s="169" t="s">
        <v>3923</v>
      </c>
      <c r="B2726" s="169" t="s">
        <v>1421</v>
      </c>
      <c r="C2726" s="169" t="s">
        <v>1843</v>
      </c>
      <c r="D2726" s="170" t="s">
        <v>1285</v>
      </c>
      <c r="E2726" s="171" t="s">
        <v>3960</v>
      </c>
    </row>
    <row r="2727" spans="1:5" x14ac:dyDescent="0.2">
      <c r="A2727" s="169" t="s">
        <v>3923</v>
      </c>
      <c r="B2727" s="169" t="s">
        <v>1421</v>
      </c>
      <c r="C2727" s="169" t="s">
        <v>1843</v>
      </c>
      <c r="D2727" s="170" t="s">
        <v>1285</v>
      </c>
      <c r="E2727" s="171" t="s">
        <v>3963</v>
      </c>
    </row>
    <row r="2728" spans="1:5" x14ac:dyDescent="0.2">
      <c r="A2728" s="169" t="s">
        <v>3923</v>
      </c>
      <c r="B2728" s="169" t="s">
        <v>1421</v>
      </c>
      <c r="C2728" s="169" t="s">
        <v>1843</v>
      </c>
      <c r="D2728" s="170" t="s">
        <v>1285</v>
      </c>
      <c r="E2728" s="171" t="s">
        <v>3961</v>
      </c>
    </row>
    <row r="2729" spans="1:5" x14ac:dyDescent="0.2">
      <c r="A2729" s="169" t="s">
        <v>3923</v>
      </c>
      <c r="B2729" s="169" t="s">
        <v>3253</v>
      </c>
      <c r="C2729" s="169" t="s">
        <v>3254</v>
      </c>
      <c r="D2729" s="170" t="s">
        <v>1285</v>
      </c>
      <c r="E2729" s="171" t="s">
        <v>3960</v>
      </c>
    </row>
    <row r="2730" spans="1:5" x14ac:dyDescent="0.2">
      <c r="A2730" s="169" t="s">
        <v>3923</v>
      </c>
      <c r="B2730" s="169" t="s">
        <v>3253</v>
      </c>
      <c r="C2730" s="169" t="s">
        <v>3254</v>
      </c>
      <c r="D2730" s="170" t="s">
        <v>1285</v>
      </c>
      <c r="E2730" s="171" t="s">
        <v>3961</v>
      </c>
    </row>
    <row r="2731" spans="1:5" x14ac:dyDescent="0.2">
      <c r="A2731" s="169" t="s">
        <v>3923</v>
      </c>
      <c r="B2731" s="169" t="s">
        <v>3204</v>
      </c>
      <c r="C2731" s="169" t="s">
        <v>3205</v>
      </c>
      <c r="D2731" s="170" t="s">
        <v>1285</v>
      </c>
      <c r="E2731" s="171" t="s">
        <v>3960</v>
      </c>
    </row>
    <row r="2732" spans="1:5" x14ac:dyDescent="0.2">
      <c r="A2732" s="169" t="s">
        <v>3923</v>
      </c>
      <c r="B2732" s="169" t="s">
        <v>3204</v>
      </c>
      <c r="C2732" s="169" t="s">
        <v>3205</v>
      </c>
      <c r="D2732" s="170" t="s">
        <v>1285</v>
      </c>
      <c r="E2732" s="171" t="s">
        <v>3961</v>
      </c>
    </row>
    <row r="2733" spans="1:5" x14ac:dyDescent="0.2">
      <c r="A2733" s="169" t="s">
        <v>3923</v>
      </c>
      <c r="B2733" s="169" t="s">
        <v>1832</v>
      </c>
      <c r="C2733" s="169" t="s">
        <v>1833</v>
      </c>
      <c r="D2733" s="170" t="s">
        <v>1285</v>
      </c>
      <c r="E2733" s="171" t="s">
        <v>3962</v>
      </c>
    </row>
    <row r="2734" spans="1:5" x14ac:dyDescent="0.2">
      <c r="A2734" s="169" t="s">
        <v>3923</v>
      </c>
      <c r="B2734" s="169" t="s">
        <v>1832</v>
      </c>
      <c r="C2734" s="169" t="s">
        <v>1833</v>
      </c>
      <c r="D2734" s="170" t="s">
        <v>1285</v>
      </c>
      <c r="E2734" s="171" t="s">
        <v>3960</v>
      </c>
    </row>
    <row r="2735" spans="1:5" x14ac:dyDescent="0.2">
      <c r="A2735" s="169" t="s">
        <v>3923</v>
      </c>
      <c r="B2735" s="169" t="s">
        <v>1832</v>
      </c>
      <c r="C2735" s="169" t="s">
        <v>1833</v>
      </c>
      <c r="D2735" s="170" t="s">
        <v>1285</v>
      </c>
      <c r="E2735" s="171" t="s">
        <v>3963</v>
      </c>
    </row>
    <row r="2736" spans="1:5" x14ac:dyDescent="0.2">
      <c r="A2736" s="169" t="s">
        <v>3923</v>
      </c>
      <c r="B2736" s="169" t="s">
        <v>1832</v>
      </c>
      <c r="C2736" s="169" t="s">
        <v>1833</v>
      </c>
      <c r="D2736" s="170" t="s">
        <v>1285</v>
      </c>
      <c r="E2736" s="171" t="s">
        <v>3961</v>
      </c>
    </row>
    <row r="2737" spans="1:5" x14ac:dyDescent="0.2">
      <c r="A2737" s="169" t="s">
        <v>3923</v>
      </c>
      <c r="B2737" s="169" t="s">
        <v>1422</v>
      </c>
      <c r="C2737" s="169" t="s">
        <v>1835</v>
      </c>
      <c r="D2737" s="170" t="s">
        <v>1285</v>
      </c>
      <c r="E2737" s="171" t="s">
        <v>3962</v>
      </c>
    </row>
    <row r="2738" spans="1:5" x14ac:dyDescent="0.2">
      <c r="A2738" s="169" t="s">
        <v>3923</v>
      </c>
      <c r="B2738" s="169" t="s">
        <v>1422</v>
      </c>
      <c r="C2738" s="169" t="s">
        <v>1835</v>
      </c>
      <c r="D2738" s="170" t="s">
        <v>1285</v>
      </c>
      <c r="E2738" s="171" t="s">
        <v>3960</v>
      </c>
    </row>
    <row r="2739" spans="1:5" x14ac:dyDescent="0.2">
      <c r="A2739" s="169" t="s">
        <v>3923</v>
      </c>
      <c r="B2739" s="169" t="s">
        <v>1422</v>
      </c>
      <c r="C2739" s="169" t="s">
        <v>1835</v>
      </c>
      <c r="D2739" s="170" t="s">
        <v>1285</v>
      </c>
      <c r="E2739" s="171" t="s">
        <v>3963</v>
      </c>
    </row>
    <row r="2740" spans="1:5" x14ac:dyDescent="0.2">
      <c r="A2740" s="169" t="s">
        <v>3923</v>
      </c>
      <c r="B2740" s="169" t="s">
        <v>1422</v>
      </c>
      <c r="C2740" s="169" t="s">
        <v>1835</v>
      </c>
      <c r="D2740" s="170" t="s">
        <v>1285</v>
      </c>
      <c r="E2740" s="171" t="s">
        <v>3961</v>
      </c>
    </row>
    <row r="2741" spans="1:5" x14ac:dyDescent="0.2">
      <c r="A2741" s="169" t="s">
        <v>3923</v>
      </c>
      <c r="B2741" s="169" t="s">
        <v>3131</v>
      </c>
      <c r="C2741" s="169" t="s">
        <v>3132</v>
      </c>
      <c r="D2741" s="170" t="s">
        <v>1285</v>
      </c>
      <c r="E2741" s="171" t="s">
        <v>3960</v>
      </c>
    </row>
    <row r="2742" spans="1:5" x14ac:dyDescent="0.2">
      <c r="A2742" s="169" t="s">
        <v>3923</v>
      </c>
      <c r="B2742" s="169" t="s">
        <v>3131</v>
      </c>
      <c r="C2742" s="169" t="s">
        <v>3132</v>
      </c>
      <c r="D2742" s="170" t="s">
        <v>1285</v>
      </c>
      <c r="E2742" s="171" t="s">
        <v>3961</v>
      </c>
    </row>
    <row r="2743" spans="1:5" x14ac:dyDescent="0.2">
      <c r="A2743" s="169" t="s">
        <v>3923</v>
      </c>
      <c r="B2743" s="169" t="s">
        <v>3206</v>
      </c>
      <c r="C2743" s="169" t="s">
        <v>3207</v>
      </c>
      <c r="D2743" s="170" t="s">
        <v>1285</v>
      </c>
      <c r="E2743" s="171" t="s">
        <v>3960</v>
      </c>
    </row>
    <row r="2744" spans="1:5" x14ac:dyDescent="0.2">
      <c r="A2744" s="169" t="s">
        <v>3923</v>
      </c>
      <c r="B2744" s="169" t="s">
        <v>3206</v>
      </c>
      <c r="C2744" s="169" t="s">
        <v>3207</v>
      </c>
      <c r="D2744" s="170" t="s">
        <v>1285</v>
      </c>
      <c r="E2744" s="171" t="s">
        <v>3961</v>
      </c>
    </row>
    <row r="2745" spans="1:5" x14ac:dyDescent="0.2">
      <c r="A2745" s="169" t="s">
        <v>3923</v>
      </c>
      <c r="B2745" s="169" t="s">
        <v>1423</v>
      </c>
      <c r="C2745" s="169" t="s">
        <v>1845</v>
      </c>
      <c r="D2745" s="170" t="s">
        <v>1285</v>
      </c>
      <c r="E2745" s="171" t="s">
        <v>3962</v>
      </c>
    </row>
    <row r="2746" spans="1:5" x14ac:dyDescent="0.2">
      <c r="A2746" s="169" t="s">
        <v>3923</v>
      </c>
      <c r="B2746" s="169" t="s">
        <v>1423</v>
      </c>
      <c r="C2746" s="169" t="s">
        <v>1845</v>
      </c>
      <c r="D2746" s="170" t="s">
        <v>1285</v>
      </c>
      <c r="E2746" s="171" t="s">
        <v>3960</v>
      </c>
    </row>
    <row r="2747" spans="1:5" x14ac:dyDescent="0.2">
      <c r="A2747" s="169" t="s">
        <v>3923</v>
      </c>
      <c r="B2747" s="169" t="s">
        <v>1423</v>
      </c>
      <c r="C2747" s="169" t="s">
        <v>1845</v>
      </c>
      <c r="D2747" s="170" t="s">
        <v>1285</v>
      </c>
      <c r="E2747" s="171" t="s">
        <v>3963</v>
      </c>
    </row>
    <row r="2748" spans="1:5" x14ac:dyDescent="0.2">
      <c r="A2748" s="169" t="s">
        <v>3923</v>
      </c>
      <c r="B2748" s="169" t="s">
        <v>1423</v>
      </c>
      <c r="C2748" s="169" t="s">
        <v>1845</v>
      </c>
      <c r="D2748" s="170" t="s">
        <v>1285</v>
      </c>
      <c r="E2748" s="171" t="s">
        <v>3961</v>
      </c>
    </row>
    <row r="2749" spans="1:5" x14ac:dyDescent="0.2">
      <c r="A2749" s="169" t="s">
        <v>3923</v>
      </c>
      <c r="B2749" s="169" t="s">
        <v>3208</v>
      </c>
      <c r="C2749" s="169" t="s">
        <v>3209</v>
      </c>
      <c r="D2749" s="170" t="s">
        <v>1285</v>
      </c>
      <c r="E2749" s="171" t="s">
        <v>3960</v>
      </c>
    </row>
    <row r="2750" spans="1:5" x14ac:dyDescent="0.2">
      <c r="A2750" s="169" t="s">
        <v>3923</v>
      </c>
      <c r="B2750" s="169" t="s">
        <v>3208</v>
      </c>
      <c r="C2750" s="169" t="s">
        <v>3209</v>
      </c>
      <c r="D2750" s="170" t="s">
        <v>1285</v>
      </c>
      <c r="E2750" s="171" t="s">
        <v>3961</v>
      </c>
    </row>
    <row r="2751" spans="1:5" x14ac:dyDescent="0.2">
      <c r="A2751" s="169" t="s">
        <v>3923</v>
      </c>
      <c r="B2751" s="169" t="s">
        <v>1424</v>
      </c>
      <c r="C2751" s="169" t="s">
        <v>1846</v>
      </c>
      <c r="D2751" s="170" t="s">
        <v>1285</v>
      </c>
      <c r="E2751" s="171" t="s">
        <v>3962</v>
      </c>
    </row>
    <row r="2752" spans="1:5" x14ac:dyDescent="0.2">
      <c r="A2752" s="169" t="s">
        <v>3923</v>
      </c>
      <c r="B2752" s="169" t="s">
        <v>1424</v>
      </c>
      <c r="C2752" s="169" t="s">
        <v>1846</v>
      </c>
      <c r="D2752" s="170" t="s">
        <v>1285</v>
      </c>
      <c r="E2752" s="171" t="s">
        <v>3960</v>
      </c>
    </row>
    <row r="2753" spans="1:5" x14ac:dyDescent="0.2">
      <c r="A2753" s="169" t="s">
        <v>3923</v>
      </c>
      <c r="B2753" s="169" t="s">
        <v>1424</v>
      </c>
      <c r="C2753" s="169" t="s">
        <v>1846</v>
      </c>
      <c r="D2753" s="170" t="s">
        <v>1285</v>
      </c>
      <c r="E2753" s="171" t="s">
        <v>3963</v>
      </c>
    </row>
    <row r="2754" spans="1:5" x14ac:dyDescent="0.2">
      <c r="A2754" s="169" t="s">
        <v>3923</v>
      </c>
      <c r="B2754" s="169" t="s">
        <v>1424</v>
      </c>
      <c r="C2754" s="169" t="s">
        <v>1846</v>
      </c>
      <c r="D2754" s="170" t="s">
        <v>1285</v>
      </c>
      <c r="E2754" s="171" t="s">
        <v>3961</v>
      </c>
    </row>
    <row r="2755" spans="1:5" x14ac:dyDescent="0.2">
      <c r="A2755" s="169" t="s">
        <v>3923</v>
      </c>
      <c r="B2755" s="169" t="s">
        <v>1848</v>
      </c>
      <c r="C2755" s="169" t="s">
        <v>1849</v>
      </c>
      <c r="D2755" s="170" t="s">
        <v>1285</v>
      </c>
      <c r="E2755" s="171" t="s">
        <v>3962</v>
      </c>
    </row>
    <row r="2756" spans="1:5" x14ac:dyDescent="0.2">
      <c r="A2756" s="169" t="s">
        <v>3923</v>
      </c>
      <c r="B2756" s="169" t="s">
        <v>1848</v>
      </c>
      <c r="C2756" s="169" t="s">
        <v>1849</v>
      </c>
      <c r="D2756" s="170" t="s">
        <v>1285</v>
      </c>
      <c r="E2756" s="171" t="s">
        <v>3960</v>
      </c>
    </row>
    <row r="2757" spans="1:5" x14ac:dyDescent="0.2">
      <c r="A2757" s="169" t="s">
        <v>3923</v>
      </c>
      <c r="B2757" s="169" t="s">
        <v>1848</v>
      </c>
      <c r="C2757" s="169" t="s">
        <v>1849</v>
      </c>
      <c r="D2757" s="170" t="s">
        <v>1285</v>
      </c>
      <c r="E2757" s="171" t="s">
        <v>3963</v>
      </c>
    </row>
    <row r="2758" spans="1:5" x14ac:dyDescent="0.2">
      <c r="A2758" s="169" t="s">
        <v>3923</v>
      </c>
      <c r="B2758" s="169" t="s">
        <v>1848</v>
      </c>
      <c r="C2758" s="169" t="s">
        <v>1849</v>
      </c>
      <c r="D2758" s="170" t="s">
        <v>1285</v>
      </c>
      <c r="E2758" s="171" t="s">
        <v>3961</v>
      </c>
    </row>
    <row r="2759" spans="1:5" x14ac:dyDescent="0.2">
      <c r="A2759" s="169" t="s">
        <v>3923</v>
      </c>
      <c r="B2759" s="169" t="s">
        <v>2792</v>
      </c>
      <c r="C2759" s="169" t="s">
        <v>2793</v>
      </c>
      <c r="D2759" s="170" t="s">
        <v>1285</v>
      </c>
      <c r="E2759" s="171" t="s">
        <v>3960</v>
      </c>
    </row>
    <row r="2760" spans="1:5" x14ac:dyDescent="0.2">
      <c r="A2760" s="169" t="s">
        <v>3923</v>
      </c>
      <c r="B2760" s="169" t="s">
        <v>2792</v>
      </c>
      <c r="C2760" s="169" t="s">
        <v>2793</v>
      </c>
      <c r="D2760" s="170" t="s">
        <v>1285</v>
      </c>
      <c r="E2760" s="171" t="s">
        <v>3961</v>
      </c>
    </row>
    <row r="2761" spans="1:5" x14ac:dyDescent="0.2">
      <c r="A2761" s="169" t="s">
        <v>3923</v>
      </c>
      <c r="B2761" s="169" t="s">
        <v>1425</v>
      </c>
      <c r="C2761" s="169" t="s">
        <v>1836</v>
      </c>
      <c r="D2761" s="170" t="s">
        <v>1285</v>
      </c>
      <c r="E2761" s="171" t="s">
        <v>3962</v>
      </c>
    </row>
    <row r="2762" spans="1:5" x14ac:dyDescent="0.2">
      <c r="A2762" s="169" t="s">
        <v>3923</v>
      </c>
      <c r="B2762" s="169" t="s">
        <v>1425</v>
      </c>
      <c r="C2762" s="169" t="s">
        <v>1836</v>
      </c>
      <c r="D2762" s="170" t="s">
        <v>1285</v>
      </c>
      <c r="E2762" s="171" t="s">
        <v>3960</v>
      </c>
    </row>
    <row r="2763" spans="1:5" x14ac:dyDescent="0.2">
      <c r="A2763" s="169" t="s">
        <v>3923</v>
      </c>
      <c r="B2763" s="169" t="s">
        <v>1425</v>
      </c>
      <c r="C2763" s="169" t="s">
        <v>1836</v>
      </c>
      <c r="D2763" s="170" t="s">
        <v>1285</v>
      </c>
      <c r="E2763" s="171" t="s">
        <v>3963</v>
      </c>
    </row>
    <row r="2764" spans="1:5" x14ac:dyDescent="0.2">
      <c r="A2764" s="169" t="s">
        <v>3923</v>
      </c>
      <c r="B2764" s="169" t="s">
        <v>1425</v>
      </c>
      <c r="C2764" s="169" t="s">
        <v>1836</v>
      </c>
      <c r="D2764" s="170" t="s">
        <v>1285</v>
      </c>
      <c r="E2764" s="171" t="s">
        <v>3961</v>
      </c>
    </row>
    <row r="2765" spans="1:5" x14ac:dyDescent="0.2">
      <c r="A2765" s="169" t="s">
        <v>3923</v>
      </c>
      <c r="B2765" s="169" t="s">
        <v>3137</v>
      </c>
      <c r="C2765" s="169" t="s">
        <v>3138</v>
      </c>
      <c r="D2765" s="170" t="s">
        <v>1285</v>
      </c>
      <c r="E2765" s="171" t="s">
        <v>3960</v>
      </c>
    </row>
    <row r="2766" spans="1:5" x14ac:dyDescent="0.2">
      <c r="A2766" s="169" t="s">
        <v>3923</v>
      </c>
      <c r="B2766" s="169" t="s">
        <v>3137</v>
      </c>
      <c r="C2766" s="169" t="s">
        <v>3138</v>
      </c>
      <c r="D2766" s="170" t="s">
        <v>1285</v>
      </c>
      <c r="E2766" s="171" t="s">
        <v>3961</v>
      </c>
    </row>
    <row r="2767" spans="1:5" x14ac:dyDescent="0.2">
      <c r="A2767" s="169" t="s">
        <v>3923</v>
      </c>
      <c r="B2767" s="169" t="s">
        <v>3210</v>
      </c>
      <c r="C2767" s="169" t="s">
        <v>3211</v>
      </c>
      <c r="D2767" s="170" t="s">
        <v>1285</v>
      </c>
      <c r="E2767" s="171" t="s">
        <v>3960</v>
      </c>
    </row>
    <row r="2768" spans="1:5" x14ac:dyDescent="0.2">
      <c r="A2768" s="169" t="s">
        <v>3923</v>
      </c>
      <c r="B2768" s="169" t="s">
        <v>3210</v>
      </c>
      <c r="C2768" s="169" t="s">
        <v>3211</v>
      </c>
      <c r="D2768" s="170" t="s">
        <v>1285</v>
      </c>
      <c r="E2768" s="171" t="s">
        <v>3961</v>
      </c>
    </row>
    <row r="2769" spans="1:5" x14ac:dyDescent="0.2">
      <c r="A2769" s="169" t="s">
        <v>3923</v>
      </c>
      <c r="B2769" s="169" t="s">
        <v>1426</v>
      </c>
      <c r="C2769" s="169" t="s">
        <v>1841</v>
      </c>
      <c r="D2769" s="170" t="s">
        <v>1285</v>
      </c>
      <c r="E2769" s="171" t="s">
        <v>3962</v>
      </c>
    </row>
    <row r="2770" spans="1:5" x14ac:dyDescent="0.2">
      <c r="A2770" s="169" t="s">
        <v>3923</v>
      </c>
      <c r="B2770" s="169" t="s">
        <v>1426</v>
      </c>
      <c r="C2770" s="169" t="s">
        <v>1841</v>
      </c>
      <c r="D2770" s="170" t="s">
        <v>1285</v>
      </c>
      <c r="E2770" s="171" t="s">
        <v>3960</v>
      </c>
    </row>
    <row r="2771" spans="1:5" x14ac:dyDescent="0.2">
      <c r="A2771" s="169" t="s">
        <v>3923</v>
      </c>
      <c r="B2771" s="169" t="s">
        <v>1426</v>
      </c>
      <c r="C2771" s="169" t="s">
        <v>1841</v>
      </c>
      <c r="D2771" s="170" t="s">
        <v>1285</v>
      </c>
      <c r="E2771" s="171" t="s">
        <v>3963</v>
      </c>
    </row>
    <row r="2772" spans="1:5" x14ac:dyDescent="0.2">
      <c r="A2772" s="169" t="s">
        <v>3923</v>
      </c>
      <c r="B2772" s="169" t="s">
        <v>1426</v>
      </c>
      <c r="C2772" s="169" t="s">
        <v>1841</v>
      </c>
      <c r="D2772" s="170" t="s">
        <v>1285</v>
      </c>
      <c r="E2772" s="171" t="s">
        <v>3961</v>
      </c>
    </row>
    <row r="2773" spans="1:5" x14ac:dyDescent="0.2">
      <c r="A2773" s="169" t="s">
        <v>3923</v>
      </c>
      <c r="B2773" s="169" t="s">
        <v>2526</v>
      </c>
      <c r="C2773" s="169" t="s">
        <v>1795</v>
      </c>
      <c r="D2773" s="170" t="s">
        <v>1285</v>
      </c>
      <c r="E2773" s="171" t="s">
        <v>3962</v>
      </c>
    </row>
    <row r="2774" spans="1:5" x14ac:dyDescent="0.2">
      <c r="A2774" s="169" t="s">
        <v>3923</v>
      </c>
      <c r="B2774" s="169" t="s">
        <v>2526</v>
      </c>
      <c r="C2774" s="169" t="s">
        <v>1795</v>
      </c>
      <c r="D2774" s="170" t="s">
        <v>1285</v>
      </c>
      <c r="E2774" s="171" t="s">
        <v>3960</v>
      </c>
    </row>
    <row r="2775" spans="1:5" x14ac:dyDescent="0.2">
      <c r="A2775" s="169" t="s">
        <v>3923</v>
      </c>
      <c r="B2775" s="169" t="s">
        <v>2526</v>
      </c>
      <c r="C2775" s="169" t="s">
        <v>1795</v>
      </c>
      <c r="D2775" s="170" t="s">
        <v>1285</v>
      </c>
      <c r="E2775" s="171" t="s">
        <v>3963</v>
      </c>
    </row>
    <row r="2776" spans="1:5" x14ac:dyDescent="0.2">
      <c r="A2776" s="169" t="s">
        <v>3923</v>
      </c>
      <c r="B2776" s="169" t="s">
        <v>2526</v>
      </c>
      <c r="C2776" s="169" t="s">
        <v>1795</v>
      </c>
      <c r="D2776" s="170" t="s">
        <v>1285</v>
      </c>
      <c r="E2776" s="171" t="s">
        <v>3961</v>
      </c>
    </row>
    <row r="2777" spans="1:5" x14ac:dyDescent="0.2">
      <c r="A2777" s="169" t="s">
        <v>3923</v>
      </c>
      <c r="B2777" s="169" t="s">
        <v>1427</v>
      </c>
      <c r="C2777" s="169" t="s">
        <v>1850</v>
      </c>
      <c r="D2777" s="170" t="s">
        <v>1285</v>
      </c>
      <c r="E2777" s="171" t="s">
        <v>3962</v>
      </c>
    </row>
    <row r="2778" spans="1:5" x14ac:dyDescent="0.2">
      <c r="A2778" s="169" t="s">
        <v>3923</v>
      </c>
      <c r="B2778" s="169" t="s">
        <v>1427</v>
      </c>
      <c r="C2778" s="169" t="s">
        <v>1850</v>
      </c>
      <c r="D2778" s="170" t="s">
        <v>1285</v>
      </c>
      <c r="E2778" s="171" t="s">
        <v>3960</v>
      </c>
    </row>
    <row r="2779" spans="1:5" x14ac:dyDescent="0.2">
      <c r="A2779" s="169" t="s">
        <v>3923</v>
      </c>
      <c r="B2779" s="169" t="s">
        <v>1427</v>
      </c>
      <c r="C2779" s="169" t="s">
        <v>1850</v>
      </c>
      <c r="D2779" s="170" t="s">
        <v>1285</v>
      </c>
      <c r="E2779" s="171" t="s">
        <v>3963</v>
      </c>
    </row>
    <row r="2780" spans="1:5" x14ac:dyDescent="0.2">
      <c r="A2780" s="169" t="s">
        <v>3923</v>
      </c>
      <c r="B2780" s="169" t="s">
        <v>1427</v>
      </c>
      <c r="C2780" s="169" t="s">
        <v>1850</v>
      </c>
      <c r="D2780" s="170" t="s">
        <v>1285</v>
      </c>
      <c r="E2780" s="171" t="s">
        <v>3961</v>
      </c>
    </row>
    <row r="2781" spans="1:5" x14ac:dyDescent="0.2">
      <c r="A2781" s="169" t="s">
        <v>3923</v>
      </c>
      <c r="B2781" s="169" t="s">
        <v>3255</v>
      </c>
      <c r="C2781" s="169" t="s">
        <v>3256</v>
      </c>
      <c r="D2781" s="170" t="s">
        <v>1285</v>
      </c>
      <c r="E2781" s="171" t="s">
        <v>3960</v>
      </c>
    </row>
    <row r="2782" spans="1:5" x14ac:dyDescent="0.2">
      <c r="A2782" s="169" t="s">
        <v>3923</v>
      </c>
      <c r="B2782" s="169" t="s">
        <v>3255</v>
      </c>
      <c r="C2782" s="169" t="s">
        <v>3256</v>
      </c>
      <c r="D2782" s="170" t="s">
        <v>1285</v>
      </c>
      <c r="E2782" s="171" t="s">
        <v>3961</v>
      </c>
    </row>
    <row r="2783" spans="1:5" x14ac:dyDescent="0.2">
      <c r="A2783" s="169" t="s">
        <v>3923</v>
      </c>
      <c r="B2783" s="169" t="s">
        <v>3212</v>
      </c>
      <c r="C2783" s="169" t="s">
        <v>3213</v>
      </c>
      <c r="D2783" s="170" t="s">
        <v>1285</v>
      </c>
      <c r="E2783" s="171" t="s">
        <v>3960</v>
      </c>
    </row>
    <row r="2784" spans="1:5" x14ac:dyDescent="0.2">
      <c r="A2784" s="169" t="s">
        <v>3923</v>
      </c>
      <c r="B2784" s="169" t="s">
        <v>3212</v>
      </c>
      <c r="C2784" s="169" t="s">
        <v>3213</v>
      </c>
      <c r="D2784" s="170" t="s">
        <v>1285</v>
      </c>
      <c r="E2784" s="171" t="s">
        <v>3961</v>
      </c>
    </row>
    <row r="2785" spans="1:5" x14ac:dyDescent="0.2">
      <c r="A2785" s="169" t="s">
        <v>3923</v>
      </c>
      <c r="B2785" s="169" t="s">
        <v>1428</v>
      </c>
      <c r="C2785" s="169" t="s">
        <v>1831</v>
      </c>
      <c r="D2785" s="170" t="s">
        <v>1285</v>
      </c>
      <c r="E2785" s="171" t="s">
        <v>3962</v>
      </c>
    </row>
    <row r="2786" spans="1:5" x14ac:dyDescent="0.2">
      <c r="A2786" s="169" t="s">
        <v>3923</v>
      </c>
      <c r="B2786" s="169" t="s">
        <v>1428</v>
      </c>
      <c r="C2786" s="169" t="s">
        <v>1831</v>
      </c>
      <c r="D2786" s="170" t="s">
        <v>1285</v>
      </c>
      <c r="E2786" s="171" t="s">
        <v>3960</v>
      </c>
    </row>
    <row r="2787" spans="1:5" x14ac:dyDescent="0.2">
      <c r="A2787" s="169" t="s">
        <v>3923</v>
      </c>
      <c r="B2787" s="169" t="s">
        <v>1428</v>
      </c>
      <c r="C2787" s="169" t="s">
        <v>1831</v>
      </c>
      <c r="D2787" s="170" t="s">
        <v>1285</v>
      </c>
      <c r="E2787" s="171" t="s">
        <v>3963</v>
      </c>
    </row>
    <row r="2788" spans="1:5" x14ac:dyDescent="0.2">
      <c r="A2788" s="169" t="s">
        <v>3923</v>
      </c>
      <c r="B2788" s="169" t="s">
        <v>1428</v>
      </c>
      <c r="C2788" s="169" t="s">
        <v>1831</v>
      </c>
      <c r="D2788" s="170" t="s">
        <v>1285</v>
      </c>
      <c r="E2788" s="171" t="s">
        <v>3961</v>
      </c>
    </row>
    <row r="2789" spans="1:5" x14ac:dyDescent="0.2">
      <c r="A2789" s="169" t="s">
        <v>3923</v>
      </c>
      <c r="B2789" s="169" t="s">
        <v>1429</v>
      </c>
      <c r="C2789" s="169" t="s">
        <v>1837</v>
      </c>
      <c r="D2789" s="170" t="s">
        <v>1285</v>
      </c>
      <c r="E2789" s="171" t="s">
        <v>3962</v>
      </c>
    </row>
    <row r="2790" spans="1:5" x14ac:dyDescent="0.2">
      <c r="A2790" s="169" t="s">
        <v>3923</v>
      </c>
      <c r="B2790" s="169" t="s">
        <v>1429</v>
      </c>
      <c r="C2790" s="169" t="s">
        <v>1837</v>
      </c>
      <c r="D2790" s="170" t="s">
        <v>1285</v>
      </c>
      <c r="E2790" s="171" t="s">
        <v>3960</v>
      </c>
    </row>
    <row r="2791" spans="1:5" x14ac:dyDescent="0.2">
      <c r="A2791" s="169" t="s">
        <v>3923</v>
      </c>
      <c r="B2791" s="169" t="s">
        <v>1429</v>
      </c>
      <c r="C2791" s="169" t="s">
        <v>1837</v>
      </c>
      <c r="D2791" s="170" t="s">
        <v>1285</v>
      </c>
      <c r="E2791" s="171" t="s">
        <v>3963</v>
      </c>
    </row>
    <row r="2792" spans="1:5" x14ac:dyDescent="0.2">
      <c r="A2792" s="169" t="s">
        <v>3923</v>
      </c>
      <c r="B2792" s="169" t="s">
        <v>1429</v>
      </c>
      <c r="C2792" s="169" t="s">
        <v>1837</v>
      </c>
      <c r="D2792" s="170" t="s">
        <v>1285</v>
      </c>
      <c r="E2792" s="171" t="s">
        <v>3961</v>
      </c>
    </row>
    <row r="2793" spans="1:5" x14ac:dyDescent="0.2">
      <c r="A2793" s="169" t="s">
        <v>3923</v>
      </c>
      <c r="B2793" s="169" t="s">
        <v>3257</v>
      </c>
      <c r="C2793" s="169" t="s">
        <v>3258</v>
      </c>
      <c r="D2793" s="170" t="s">
        <v>1285</v>
      </c>
      <c r="E2793" s="171" t="s">
        <v>3960</v>
      </c>
    </row>
    <row r="2794" spans="1:5" x14ac:dyDescent="0.2">
      <c r="A2794" s="169" t="s">
        <v>3923</v>
      </c>
      <c r="B2794" s="169" t="s">
        <v>3257</v>
      </c>
      <c r="C2794" s="169" t="s">
        <v>3258</v>
      </c>
      <c r="D2794" s="170" t="s">
        <v>1285</v>
      </c>
      <c r="E2794" s="171" t="s">
        <v>3961</v>
      </c>
    </row>
    <row r="2795" spans="1:5" x14ac:dyDescent="0.2">
      <c r="A2795" s="169" t="s">
        <v>3923</v>
      </c>
      <c r="B2795" s="169" t="s">
        <v>1430</v>
      </c>
      <c r="C2795" s="169" t="s">
        <v>1851</v>
      </c>
      <c r="D2795" s="170" t="s">
        <v>1285</v>
      </c>
      <c r="E2795" s="171" t="s">
        <v>3962</v>
      </c>
    </row>
    <row r="2796" spans="1:5" x14ac:dyDescent="0.2">
      <c r="A2796" s="169" t="s">
        <v>3923</v>
      </c>
      <c r="B2796" s="169" t="s">
        <v>1430</v>
      </c>
      <c r="C2796" s="169" t="s">
        <v>1851</v>
      </c>
      <c r="D2796" s="170" t="s">
        <v>1285</v>
      </c>
      <c r="E2796" s="171" t="s">
        <v>3960</v>
      </c>
    </row>
    <row r="2797" spans="1:5" x14ac:dyDescent="0.2">
      <c r="A2797" s="169" t="s">
        <v>3923</v>
      </c>
      <c r="B2797" s="169" t="s">
        <v>1430</v>
      </c>
      <c r="C2797" s="169" t="s">
        <v>1851</v>
      </c>
      <c r="D2797" s="170" t="s">
        <v>1285</v>
      </c>
      <c r="E2797" s="171" t="s">
        <v>3963</v>
      </c>
    </row>
    <row r="2798" spans="1:5" x14ac:dyDescent="0.2">
      <c r="A2798" s="169" t="s">
        <v>3923</v>
      </c>
      <c r="B2798" s="169" t="s">
        <v>1430</v>
      </c>
      <c r="C2798" s="169" t="s">
        <v>1851</v>
      </c>
      <c r="D2798" s="170" t="s">
        <v>1285</v>
      </c>
      <c r="E2798" s="171" t="s">
        <v>3961</v>
      </c>
    </row>
    <row r="2799" spans="1:5" x14ac:dyDescent="0.2">
      <c r="A2799" s="169" t="s">
        <v>3923</v>
      </c>
      <c r="B2799" s="169" t="s">
        <v>3259</v>
      </c>
      <c r="C2799" s="169" t="s">
        <v>3260</v>
      </c>
      <c r="D2799" s="170" t="s">
        <v>1285</v>
      </c>
      <c r="E2799" s="171" t="s">
        <v>3960</v>
      </c>
    </row>
    <row r="2800" spans="1:5" x14ac:dyDescent="0.2">
      <c r="A2800" s="169" t="s">
        <v>3923</v>
      </c>
      <c r="B2800" s="169" t="s">
        <v>3259</v>
      </c>
      <c r="C2800" s="169" t="s">
        <v>3260</v>
      </c>
      <c r="D2800" s="170" t="s">
        <v>1285</v>
      </c>
      <c r="E2800" s="171" t="s">
        <v>3961</v>
      </c>
    </row>
    <row r="2801" spans="1:5" x14ac:dyDescent="0.2">
      <c r="A2801" s="169" t="s">
        <v>3923</v>
      </c>
      <c r="B2801" s="169" t="s">
        <v>3365</v>
      </c>
      <c r="C2801" s="169" t="s">
        <v>253</v>
      </c>
      <c r="D2801" s="170" t="s">
        <v>1285</v>
      </c>
      <c r="E2801" s="171" t="s">
        <v>3960</v>
      </c>
    </row>
    <row r="2802" spans="1:5" x14ac:dyDescent="0.2">
      <c r="A2802" s="169" t="s">
        <v>3923</v>
      </c>
      <c r="B2802" s="169" t="s">
        <v>3365</v>
      </c>
      <c r="C2802" s="169" t="s">
        <v>253</v>
      </c>
      <c r="D2802" s="170" t="s">
        <v>1285</v>
      </c>
      <c r="E2802" s="171" t="s">
        <v>3961</v>
      </c>
    </row>
    <row r="2803" spans="1:5" x14ac:dyDescent="0.2">
      <c r="A2803" s="169" t="s">
        <v>3923</v>
      </c>
      <c r="B2803" s="169" t="s">
        <v>1431</v>
      </c>
      <c r="C2803" s="169" t="s">
        <v>1838</v>
      </c>
      <c r="D2803" s="170" t="s">
        <v>1285</v>
      </c>
      <c r="E2803" s="171" t="s">
        <v>3962</v>
      </c>
    </row>
    <row r="2804" spans="1:5" x14ac:dyDescent="0.2">
      <c r="A2804" s="169" t="s">
        <v>3923</v>
      </c>
      <c r="B2804" s="169" t="s">
        <v>1431</v>
      </c>
      <c r="C2804" s="169" t="s">
        <v>1838</v>
      </c>
      <c r="D2804" s="170" t="s">
        <v>1285</v>
      </c>
      <c r="E2804" s="171" t="s">
        <v>3960</v>
      </c>
    </row>
    <row r="2805" spans="1:5" x14ac:dyDescent="0.2">
      <c r="A2805" s="169" t="s">
        <v>3923</v>
      </c>
      <c r="B2805" s="169" t="s">
        <v>1431</v>
      </c>
      <c r="C2805" s="169" t="s">
        <v>1838</v>
      </c>
      <c r="D2805" s="170" t="s">
        <v>1285</v>
      </c>
      <c r="E2805" s="171" t="s">
        <v>3963</v>
      </c>
    </row>
    <row r="2806" spans="1:5" x14ac:dyDescent="0.2">
      <c r="A2806" s="169" t="s">
        <v>3923</v>
      </c>
      <c r="B2806" s="169" t="s">
        <v>1431</v>
      </c>
      <c r="C2806" s="169" t="s">
        <v>1838</v>
      </c>
      <c r="D2806" s="170" t="s">
        <v>1285</v>
      </c>
      <c r="E2806" s="171" t="s">
        <v>3961</v>
      </c>
    </row>
    <row r="2807" spans="1:5" x14ac:dyDescent="0.2">
      <c r="A2807" s="169" t="s">
        <v>3923</v>
      </c>
      <c r="B2807" s="169" t="s">
        <v>3139</v>
      </c>
      <c r="C2807" s="169" t="s">
        <v>3140</v>
      </c>
      <c r="D2807" s="170" t="s">
        <v>1285</v>
      </c>
      <c r="E2807" s="171" t="s">
        <v>3960</v>
      </c>
    </row>
    <row r="2808" spans="1:5" x14ac:dyDescent="0.2">
      <c r="A2808" s="169" t="s">
        <v>3923</v>
      </c>
      <c r="B2808" s="169" t="s">
        <v>3139</v>
      </c>
      <c r="C2808" s="169" t="s">
        <v>3140</v>
      </c>
      <c r="D2808" s="170" t="s">
        <v>1285</v>
      </c>
      <c r="E2808" s="171" t="s">
        <v>3961</v>
      </c>
    </row>
    <row r="2809" spans="1:5" x14ac:dyDescent="0.2">
      <c r="A2809" s="169" t="s">
        <v>3923</v>
      </c>
      <c r="B2809" s="169" t="s">
        <v>2527</v>
      </c>
      <c r="C2809" s="169" t="s">
        <v>1796</v>
      </c>
      <c r="D2809" s="170" t="s">
        <v>1285</v>
      </c>
      <c r="E2809" s="171" t="s">
        <v>3962</v>
      </c>
    </row>
    <row r="2810" spans="1:5" x14ac:dyDescent="0.2">
      <c r="A2810" s="169" t="s">
        <v>3923</v>
      </c>
      <c r="B2810" s="169" t="s">
        <v>2527</v>
      </c>
      <c r="C2810" s="169" t="s">
        <v>1796</v>
      </c>
      <c r="D2810" s="170" t="s">
        <v>1285</v>
      </c>
      <c r="E2810" s="171" t="s">
        <v>3960</v>
      </c>
    </row>
    <row r="2811" spans="1:5" x14ac:dyDescent="0.2">
      <c r="A2811" s="169" t="s">
        <v>3923</v>
      </c>
      <c r="B2811" s="169" t="s">
        <v>2527</v>
      </c>
      <c r="C2811" s="169" t="s">
        <v>1796</v>
      </c>
      <c r="D2811" s="170" t="s">
        <v>1285</v>
      </c>
      <c r="E2811" s="171" t="s">
        <v>3963</v>
      </c>
    </row>
    <row r="2812" spans="1:5" x14ac:dyDescent="0.2">
      <c r="A2812" s="169" t="s">
        <v>3923</v>
      </c>
      <c r="B2812" s="169" t="s">
        <v>2527</v>
      </c>
      <c r="C2812" s="169" t="s">
        <v>1796</v>
      </c>
      <c r="D2812" s="170" t="s">
        <v>1285</v>
      </c>
      <c r="E2812" s="171" t="s">
        <v>3961</v>
      </c>
    </row>
    <row r="2813" spans="1:5" x14ac:dyDescent="0.2">
      <c r="A2813" s="169" t="s">
        <v>3923</v>
      </c>
      <c r="B2813" s="169" t="s">
        <v>2528</v>
      </c>
      <c r="C2813" s="169" t="s">
        <v>2200</v>
      </c>
      <c r="D2813" s="170" t="s">
        <v>1285</v>
      </c>
      <c r="E2813" s="171" t="s">
        <v>3960</v>
      </c>
    </row>
    <row r="2814" spans="1:5" x14ac:dyDescent="0.2">
      <c r="A2814" s="169" t="s">
        <v>3923</v>
      </c>
      <c r="B2814" s="169" t="s">
        <v>2528</v>
      </c>
      <c r="C2814" s="169" t="s">
        <v>2200</v>
      </c>
      <c r="D2814" s="170" t="s">
        <v>1285</v>
      </c>
      <c r="E2814" s="171" t="s">
        <v>3961</v>
      </c>
    </row>
    <row r="2815" spans="1:5" x14ac:dyDescent="0.2">
      <c r="A2815" s="169" t="s">
        <v>3923</v>
      </c>
      <c r="B2815" s="169" t="s">
        <v>3615</v>
      </c>
      <c r="C2815" s="169" t="s">
        <v>1793</v>
      </c>
      <c r="D2815" s="170" t="s">
        <v>1285</v>
      </c>
      <c r="E2815" s="171" t="s">
        <v>3964</v>
      </c>
    </row>
    <row r="2816" spans="1:5" x14ac:dyDescent="0.2">
      <c r="A2816" s="169" t="s">
        <v>3923</v>
      </c>
      <c r="B2816" s="169" t="s">
        <v>3615</v>
      </c>
      <c r="C2816" s="169" t="s">
        <v>1793</v>
      </c>
      <c r="D2816" s="170" t="s">
        <v>1285</v>
      </c>
      <c r="E2816" s="171" t="s">
        <v>3960</v>
      </c>
    </row>
    <row r="2817" spans="1:5" x14ac:dyDescent="0.2">
      <c r="A2817" s="169" t="s">
        <v>3923</v>
      </c>
      <c r="B2817" s="169" t="s">
        <v>3615</v>
      </c>
      <c r="C2817" s="169" t="s">
        <v>1793</v>
      </c>
      <c r="D2817" s="170" t="s">
        <v>1285</v>
      </c>
      <c r="E2817" s="171" t="s">
        <v>3963</v>
      </c>
    </row>
    <row r="2818" spans="1:5" x14ac:dyDescent="0.2">
      <c r="A2818" s="169" t="s">
        <v>3923</v>
      </c>
      <c r="B2818" s="169" t="s">
        <v>3615</v>
      </c>
      <c r="C2818" s="169" t="s">
        <v>1793</v>
      </c>
      <c r="D2818" s="170" t="s">
        <v>1285</v>
      </c>
      <c r="E2818" s="171" t="s">
        <v>3961</v>
      </c>
    </row>
    <row r="2819" spans="1:5" x14ac:dyDescent="0.2">
      <c r="A2819" s="169" t="s">
        <v>3923</v>
      </c>
      <c r="B2819" s="169" t="s">
        <v>3616</v>
      </c>
      <c r="C2819" s="169" t="s">
        <v>1794</v>
      </c>
      <c r="D2819" s="170" t="s">
        <v>1285</v>
      </c>
      <c r="E2819" s="171" t="s">
        <v>3960</v>
      </c>
    </row>
    <row r="2820" spans="1:5" x14ac:dyDescent="0.2">
      <c r="A2820" s="169" t="s">
        <v>3923</v>
      </c>
      <c r="B2820" s="169" t="s">
        <v>3616</v>
      </c>
      <c r="C2820" s="169" t="s">
        <v>1794</v>
      </c>
      <c r="D2820" s="170" t="s">
        <v>1285</v>
      </c>
      <c r="E2820" s="171" t="s">
        <v>3961</v>
      </c>
    </row>
    <row r="2821" spans="1:5" x14ac:dyDescent="0.2">
      <c r="A2821" s="169" t="s">
        <v>3923</v>
      </c>
      <c r="B2821" s="169" t="s">
        <v>3056</v>
      </c>
      <c r="C2821" s="169" t="s">
        <v>1063</v>
      </c>
      <c r="D2821" s="170" t="s">
        <v>1285</v>
      </c>
      <c r="E2821" s="171" t="s">
        <v>3960</v>
      </c>
    </row>
    <row r="2822" spans="1:5" x14ac:dyDescent="0.2">
      <c r="A2822" s="169" t="s">
        <v>3923</v>
      </c>
      <c r="B2822" s="169" t="s">
        <v>3056</v>
      </c>
      <c r="C2822" s="169" t="s">
        <v>1063</v>
      </c>
      <c r="D2822" s="170" t="s">
        <v>1285</v>
      </c>
      <c r="E2822" s="171" t="s">
        <v>3963</v>
      </c>
    </row>
    <row r="2823" spans="1:5" x14ac:dyDescent="0.2">
      <c r="A2823" s="169" t="s">
        <v>3923</v>
      </c>
      <c r="B2823" s="169" t="s">
        <v>3056</v>
      </c>
      <c r="C2823" s="169" t="s">
        <v>1063</v>
      </c>
      <c r="D2823" s="170" t="s">
        <v>1285</v>
      </c>
      <c r="E2823" s="171" t="s">
        <v>3961</v>
      </c>
    </row>
    <row r="2824" spans="1:5" x14ac:dyDescent="0.2">
      <c r="A2824" s="169" t="s">
        <v>3923</v>
      </c>
      <c r="B2824" s="169" t="s">
        <v>852</v>
      </c>
      <c r="C2824" s="169" t="s">
        <v>35</v>
      </c>
      <c r="D2824" s="170" t="s">
        <v>854</v>
      </c>
      <c r="E2824" s="171" t="s">
        <v>3960</v>
      </c>
    </row>
    <row r="2825" spans="1:5" x14ac:dyDescent="0.2">
      <c r="A2825" s="169" t="s">
        <v>3923</v>
      </c>
      <c r="B2825" s="169" t="s">
        <v>849</v>
      </c>
      <c r="C2825" s="169" t="s">
        <v>34</v>
      </c>
      <c r="D2825" s="170" t="s">
        <v>854</v>
      </c>
      <c r="E2825" s="171" t="s">
        <v>3960</v>
      </c>
    </row>
    <row r="2826" spans="1:5" x14ac:dyDescent="0.2">
      <c r="A2826" s="169" t="s">
        <v>3923</v>
      </c>
      <c r="B2826" s="169" t="s">
        <v>849</v>
      </c>
      <c r="C2826" s="169" t="s">
        <v>34</v>
      </c>
      <c r="D2826" s="170" t="s">
        <v>854</v>
      </c>
      <c r="E2826" s="171" t="s">
        <v>3961</v>
      </c>
    </row>
    <row r="2827" spans="1:5" x14ac:dyDescent="0.2">
      <c r="A2827" s="169" t="s">
        <v>3923</v>
      </c>
      <c r="B2827" s="169" t="s">
        <v>1705</v>
      </c>
      <c r="C2827" s="169" t="s">
        <v>1706</v>
      </c>
      <c r="D2827" s="170" t="s">
        <v>854</v>
      </c>
      <c r="E2827" s="171" t="s">
        <v>3993</v>
      </c>
    </row>
    <row r="2828" spans="1:5" x14ac:dyDescent="0.2">
      <c r="A2828" s="169" t="s">
        <v>3923</v>
      </c>
      <c r="B2828" s="169" t="s">
        <v>2919</v>
      </c>
      <c r="C2828" s="169" t="s">
        <v>2920</v>
      </c>
      <c r="D2828" s="170" t="s">
        <v>423</v>
      </c>
      <c r="E2828" s="171" t="s">
        <v>3962</v>
      </c>
    </row>
    <row r="2829" spans="1:5" x14ac:dyDescent="0.2">
      <c r="A2829" s="169" t="s">
        <v>3923</v>
      </c>
      <c r="B2829" s="169" t="s">
        <v>1264</v>
      </c>
      <c r="C2829" s="169" t="s">
        <v>1078</v>
      </c>
      <c r="D2829" s="170" t="s">
        <v>423</v>
      </c>
      <c r="E2829" s="171" t="s">
        <v>3961</v>
      </c>
    </row>
    <row r="2830" spans="1:5" x14ac:dyDescent="0.2">
      <c r="A2830" s="169" t="s">
        <v>3923</v>
      </c>
      <c r="B2830" s="169" t="s">
        <v>1259</v>
      </c>
      <c r="C2830" s="169" t="s">
        <v>561</v>
      </c>
      <c r="D2830" s="170" t="s">
        <v>423</v>
      </c>
      <c r="E2830" s="171" t="s">
        <v>3961</v>
      </c>
    </row>
    <row r="2831" spans="1:5" x14ac:dyDescent="0.2">
      <c r="A2831" s="169" t="s">
        <v>3923</v>
      </c>
      <c r="B2831" s="169" t="s">
        <v>1266</v>
      </c>
      <c r="C2831" s="169" t="s">
        <v>724</v>
      </c>
      <c r="D2831" s="170" t="s">
        <v>423</v>
      </c>
      <c r="E2831" s="171" t="s">
        <v>3962</v>
      </c>
    </row>
    <row r="2832" spans="1:5" x14ac:dyDescent="0.2">
      <c r="A2832" s="169" t="s">
        <v>3923</v>
      </c>
      <c r="B2832" s="169" t="s">
        <v>1266</v>
      </c>
      <c r="C2832" s="169" t="s">
        <v>724</v>
      </c>
      <c r="D2832" s="170" t="s">
        <v>423</v>
      </c>
      <c r="E2832" s="171" t="s">
        <v>3960</v>
      </c>
    </row>
    <row r="2833" spans="1:5" x14ac:dyDescent="0.2">
      <c r="A2833" s="169" t="s">
        <v>3923</v>
      </c>
      <c r="B2833" s="169" t="s">
        <v>783</v>
      </c>
      <c r="C2833" s="169" t="s">
        <v>771</v>
      </c>
      <c r="D2833" s="170" t="s">
        <v>423</v>
      </c>
      <c r="E2833" s="171" t="s">
        <v>3962</v>
      </c>
    </row>
    <row r="2834" spans="1:5" x14ac:dyDescent="0.2">
      <c r="A2834" s="169" t="s">
        <v>3923</v>
      </c>
      <c r="B2834" s="169" t="s">
        <v>783</v>
      </c>
      <c r="C2834" s="169" t="s">
        <v>771</v>
      </c>
      <c r="D2834" s="170" t="s">
        <v>423</v>
      </c>
      <c r="E2834" s="171" t="s">
        <v>3960</v>
      </c>
    </row>
    <row r="2835" spans="1:5" x14ac:dyDescent="0.2">
      <c r="A2835" s="169" t="s">
        <v>3923</v>
      </c>
      <c r="B2835" s="169" t="s">
        <v>783</v>
      </c>
      <c r="C2835" s="169" t="s">
        <v>771</v>
      </c>
      <c r="D2835" s="170" t="s">
        <v>423</v>
      </c>
      <c r="E2835" s="171" t="s">
        <v>3961</v>
      </c>
    </row>
    <row r="2836" spans="1:5" x14ac:dyDescent="0.2">
      <c r="A2836" s="169" t="s">
        <v>3923</v>
      </c>
      <c r="B2836" s="169" t="s">
        <v>1673</v>
      </c>
      <c r="C2836" s="169" t="s">
        <v>1508</v>
      </c>
      <c r="D2836" s="170" t="s">
        <v>423</v>
      </c>
      <c r="E2836" s="171" t="s">
        <v>3961</v>
      </c>
    </row>
    <row r="2837" spans="1:5" x14ac:dyDescent="0.2">
      <c r="A2837" s="169" t="s">
        <v>3923</v>
      </c>
      <c r="B2837" s="169" t="s">
        <v>645</v>
      </c>
      <c r="C2837" s="169" t="s">
        <v>424</v>
      </c>
      <c r="D2837" s="170" t="s">
        <v>423</v>
      </c>
      <c r="E2837" s="171" t="s">
        <v>3962</v>
      </c>
    </row>
    <row r="2838" spans="1:5" x14ac:dyDescent="0.2">
      <c r="A2838" s="169" t="s">
        <v>3923</v>
      </c>
      <c r="B2838" s="169" t="s">
        <v>645</v>
      </c>
      <c r="C2838" s="169" t="s">
        <v>424</v>
      </c>
      <c r="D2838" s="170" t="s">
        <v>423</v>
      </c>
      <c r="E2838" s="171" t="s">
        <v>3960</v>
      </c>
    </row>
    <row r="2839" spans="1:5" x14ac:dyDescent="0.2">
      <c r="A2839" s="169" t="s">
        <v>3923</v>
      </c>
      <c r="B2839" s="169" t="s">
        <v>645</v>
      </c>
      <c r="C2839" s="169" t="s">
        <v>424</v>
      </c>
      <c r="D2839" s="170" t="s">
        <v>423</v>
      </c>
      <c r="E2839" s="171" t="s">
        <v>3961</v>
      </c>
    </row>
    <row r="2840" spans="1:5" x14ac:dyDescent="0.2">
      <c r="A2840" s="169" t="s">
        <v>3923</v>
      </c>
      <c r="B2840" s="169" t="s">
        <v>2819</v>
      </c>
      <c r="C2840" s="169" t="s">
        <v>2820</v>
      </c>
      <c r="D2840" s="170" t="s">
        <v>423</v>
      </c>
      <c r="E2840" s="171" t="s">
        <v>3962</v>
      </c>
    </row>
    <row r="2841" spans="1:5" x14ac:dyDescent="0.2">
      <c r="A2841" s="169" t="s">
        <v>3923</v>
      </c>
      <c r="B2841" s="169" t="s">
        <v>2819</v>
      </c>
      <c r="C2841" s="169" t="s">
        <v>2820</v>
      </c>
      <c r="D2841" s="170" t="s">
        <v>423</v>
      </c>
      <c r="E2841" s="171" t="s">
        <v>3960</v>
      </c>
    </row>
    <row r="2842" spans="1:5" x14ac:dyDescent="0.2">
      <c r="A2842" s="169" t="s">
        <v>3923</v>
      </c>
      <c r="B2842" s="169" t="s">
        <v>2060</v>
      </c>
      <c r="C2842" s="169" t="s">
        <v>2058</v>
      </c>
      <c r="D2842" s="170" t="s">
        <v>423</v>
      </c>
      <c r="E2842" s="171" t="s">
        <v>3962</v>
      </c>
    </row>
    <row r="2843" spans="1:5" x14ac:dyDescent="0.2">
      <c r="A2843" s="169" t="s">
        <v>3923</v>
      </c>
      <c r="B2843" s="169" t="s">
        <v>3057</v>
      </c>
      <c r="C2843" s="169" t="s">
        <v>1318</v>
      </c>
      <c r="D2843" s="170" t="s">
        <v>3058</v>
      </c>
      <c r="E2843" s="171" t="s">
        <v>3964</v>
      </c>
    </row>
    <row r="2844" spans="1:5" x14ac:dyDescent="0.2">
      <c r="A2844" s="169" t="s">
        <v>3923</v>
      </c>
      <c r="B2844" s="169" t="s">
        <v>3057</v>
      </c>
      <c r="C2844" s="169" t="s">
        <v>1318</v>
      </c>
      <c r="D2844" s="170" t="s">
        <v>3058</v>
      </c>
      <c r="E2844" s="171" t="s">
        <v>3960</v>
      </c>
    </row>
    <row r="2845" spans="1:5" x14ac:dyDescent="0.2">
      <c r="A2845" s="169" t="s">
        <v>3923</v>
      </c>
      <c r="B2845" s="169" t="s">
        <v>3059</v>
      </c>
      <c r="C2845" s="169" t="s">
        <v>1317</v>
      </c>
      <c r="D2845" s="170" t="s">
        <v>3058</v>
      </c>
      <c r="E2845" s="171" t="s">
        <v>3960</v>
      </c>
    </row>
    <row r="2846" spans="1:5" x14ac:dyDescent="0.2">
      <c r="A2846" s="169" t="s">
        <v>3923</v>
      </c>
      <c r="B2846" s="169" t="s">
        <v>3059</v>
      </c>
      <c r="C2846" s="169" t="s">
        <v>1317</v>
      </c>
      <c r="D2846" s="170" t="s">
        <v>3058</v>
      </c>
      <c r="E2846" s="171" t="s">
        <v>3963</v>
      </c>
    </row>
    <row r="2847" spans="1:5" x14ac:dyDescent="0.2">
      <c r="A2847" s="169" t="s">
        <v>3923</v>
      </c>
      <c r="B2847" s="169" t="s">
        <v>3710</v>
      </c>
      <c r="C2847" s="169" t="s">
        <v>3711</v>
      </c>
      <c r="D2847" s="170" t="s">
        <v>1751</v>
      </c>
      <c r="E2847" s="171" t="s">
        <v>3959</v>
      </c>
    </row>
    <row r="2848" spans="1:5" x14ac:dyDescent="0.2">
      <c r="A2848" s="169" t="s">
        <v>3923</v>
      </c>
      <c r="B2848" s="169" t="s">
        <v>3783</v>
      </c>
      <c r="C2848" s="169" t="s">
        <v>3784</v>
      </c>
      <c r="D2848" s="170" t="s">
        <v>1751</v>
      </c>
      <c r="E2848" s="171" t="s">
        <v>3959</v>
      </c>
    </row>
    <row r="2849" spans="1:5" x14ac:dyDescent="0.2">
      <c r="A2849" s="169" t="s">
        <v>3923</v>
      </c>
      <c r="B2849" s="169" t="s">
        <v>2754</v>
      </c>
      <c r="C2849" s="169" t="s">
        <v>2755</v>
      </c>
      <c r="D2849" s="170" t="s">
        <v>2756</v>
      </c>
      <c r="E2849" s="171" t="s">
        <v>3961</v>
      </c>
    </row>
    <row r="2850" spans="1:5" x14ac:dyDescent="0.2">
      <c r="A2850" s="169" t="s">
        <v>3923</v>
      </c>
      <c r="B2850" s="169" t="s">
        <v>3196</v>
      </c>
      <c r="C2850" s="169" t="s">
        <v>3197</v>
      </c>
      <c r="D2850" s="170" t="s">
        <v>2756</v>
      </c>
      <c r="E2850" s="171" t="s">
        <v>3961</v>
      </c>
    </row>
    <row r="2851" spans="1:5" x14ac:dyDescent="0.2">
      <c r="A2851" s="169" t="s">
        <v>3923</v>
      </c>
      <c r="B2851" s="169" t="s">
        <v>3767</v>
      </c>
      <c r="C2851" s="169" t="s">
        <v>3768</v>
      </c>
      <c r="D2851" s="170" t="s">
        <v>2756</v>
      </c>
      <c r="E2851" s="171" t="s">
        <v>3961</v>
      </c>
    </row>
    <row r="2852" spans="1:5" x14ac:dyDescent="0.2">
      <c r="A2852" s="169" t="s">
        <v>3923</v>
      </c>
      <c r="B2852" s="169" t="s">
        <v>2757</v>
      </c>
      <c r="C2852" s="169" t="s">
        <v>2758</v>
      </c>
      <c r="D2852" s="170" t="s">
        <v>2756</v>
      </c>
      <c r="E2852" s="171" t="s">
        <v>3961</v>
      </c>
    </row>
    <row r="2853" spans="1:5" x14ac:dyDescent="0.2">
      <c r="A2853" s="169" t="s">
        <v>3923</v>
      </c>
      <c r="B2853" s="169" t="s">
        <v>3194</v>
      </c>
      <c r="C2853" s="169" t="s">
        <v>3195</v>
      </c>
      <c r="D2853" s="170" t="s">
        <v>2756</v>
      </c>
      <c r="E2853" s="171" t="s">
        <v>3961</v>
      </c>
    </row>
    <row r="2854" spans="1:5" x14ac:dyDescent="0.2">
      <c r="A2854" s="169" t="s">
        <v>3923</v>
      </c>
      <c r="B2854" s="169" t="s">
        <v>3716</v>
      </c>
      <c r="C2854" s="169" t="s">
        <v>3717</v>
      </c>
      <c r="D2854" s="170" t="s">
        <v>1751</v>
      </c>
      <c r="E2854" s="171" t="s">
        <v>3961</v>
      </c>
    </row>
    <row r="2855" spans="1:5" x14ac:dyDescent="0.2">
      <c r="A2855" s="169" t="s">
        <v>3923</v>
      </c>
      <c r="B2855" s="169" t="s">
        <v>631</v>
      </c>
      <c r="C2855" s="169" t="s">
        <v>632</v>
      </c>
      <c r="D2855" s="170" t="s">
        <v>1286</v>
      </c>
      <c r="E2855" s="171" t="s">
        <v>3960</v>
      </c>
    </row>
    <row r="2856" spans="1:5" x14ac:dyDescent="0.2">
      <c r="A2856" s="169" t="s">
        <v>3923</v>
      </c>
      <c r="B2856" s="169" t="s">
        <v>631</v>
      </c>
      <c r="C2856" s="169" t="s">
        <v>632</v>
      </c>
      <c r="D2856" s="170" t="s">
        <v>1286</v>
      </c>
      <c r="E2856" s="171" t="s">
        <v>3961</v>
      </c>
    </row>
    <row r="2857" spans="1:5" x14ac:dyDescent="0.2">
      <c r="A2857" s="169" t="s">
        <v>3923</v>
      </c>
      <c r="B2857" s="169" t="s">
        <v>1432</v>
      </c>
      <c r="C2857" s="169" t="s">
        <v>562</v>
      </c>
      <c r="D2857" s="170" t="s">
        <v>1286</v>
      </c>
      <c r="E2857" s="171" t="s">
        <v>3960</v>
      </c>
    </row>
    <row r="2858" spans="1:5" x14ac:dyDescent="0.2">
      <c r="A2858" s="169" t="s">
        <v>3923</v>
      </c>
      <c r="B2858" s="169" t="s">
        <v>1432</v>
      </c>
      <c r="C2858" s="169" t="s">
        <v>562</v>
      </c>
      <c r="D2858" s="170" t="s">
        <v>1286</v>
      </c>
      <c r="E2858" s="171" t="s">
        <v>3963</v>
      </c>
    </row>
    <row r="2859" spans="1:5" x14ac:dyDescent="0.2">
      <c r="A2859" s="169" t="s">
        <v>3923</v>
      </c>
      <c r="B2859" s="169" t="s">
        <v>1432</v>
      </c>
      <c r="C2859" s="169" t="s">
        <v>562</v>
      </c>
      <c r="D2859" s="170" t="s">
        <v>1286</v>
      </c>
      <c r="E2859" s="171" t="s">
        <v>3961</v>
      </c>
    </row>
    <row r="2860" spans="1:5" x14ac:dyDescent="0.2">
      <c r="A2860" s="169" t="s">
        <v>3923</v>
      </c>
      <c r="B2860" s="169" t="s">
        <v>1433</v>
      </c>
      <c r="C2860" s="169" t="s">
        <v>553</v>
      </c>
      <c r="D2860" s="170" t="s">
        <v>1286</v>
      </c>
      <c r="E2860" s="171" t="s">
        <v>3964</v>
      </c>
    </row>
    <row r="2861" spans="1:5" x14ac:dyDescent="0.2">
      <c r="A2861" s="169" t="s">
        <v>3923</v>
      </c>
      <c r="B2861" s="169" t="s">
        <v>1433</v>
      </c>
      <c r="C2861" s="169" t="s">
        <v>553</v>
      </c>
      <c r="D2861" s="170" t="s">
        <v>1286</v>
      </c>
      <c r="E2861" s="171" t="s">
        <v>3960</v>
      </c>
    </row>
    <row r="2862" spans="1:5" x14ac:dyDescent="0.2">
      <c r="A2862" s="169" t="s">
        <v>3923</v>
      </c>
      <c r="B2862" s="169" t="s">
        <v>1433</v>
      </c>
      <c r="C2862" s="169" t="s">
        <v>553</v>
      </c>
      <c r="D2862" s="170" t="s">
        <v>1286</v>
      </c>
      <c r="E2862" s="171" t="s">
        <v>3963</v>
      </c>
    </row>
    <row r="2863" spans="1:5" x14ac:dyDescent="0.2">
      <c r="A2863" s="169" t="s">
        <v>3923</v>
      </c>
      <c r="B2863" s="169" t="s">
        <v>1433</v>
      </c>
      <c r="C2863" s="169" t="s">
        <v>553</v>
      </c>
      <c r="D2863" s="170" t="s">
        <v>1286</v>
      </c>
      <c r="E2863" s="171" t="s">
        <v>3961</v>
      </c>
    </row>
    <row r="2864" spans="1:5" x14ac:dyDescent="0.2">
      <c r="A2864" s="169" t="s">
        <v>3923</v>
      </c>
      <c r="B2864" s="169" t="s">
        <v>1434</v>
      </c>
      <c r="C2864" s="169" t="s">
        <v>554</v>
      </c>
      <c r="D2864" s="170" t="s">
        <v>1286</v>
      </c>
      <c r="E2864" s="171" t="s">
        <v>3960</v>
      </c>
    </row>
    <row r="2865" spans="1:5" x14ac:dyDescent="0.2">
      <c r="A2865" s="169" t="s">
        <v>3923</v>
      </c>
      <c r="B2865" s="169" t="s">
        <v>1434</v>
      </c>
      <c r="C2865" s="169" t="s">
        <v>554</v>
      </c>
      <c r="D2865" s="170" t="s">
        <v>1286</v>
      </c>
      <c r="E2865" s="171" t="s">
        <v>3961</v>
      </c>
    </row>
    <row r="2866" spans="1:5" x14ac:dyDescent="0.2">
      <c r="A2866" s="169" t="s">
        <v>3923</v>
      </c>
      <c r="B2866" s="169" t="s">
        <v>2529</v>
      </c>
      <c r="C2866" s="169" t="s">
        <v>859</v>
      </c>
      <c r="D2866" s="170" t="s">
        <v>1286</v>
      </c>
      <c r="E2866" s="171" t="s">
        <v>3961</v>
      </c>
    </row>
    <row r="2867" spans="1:5" x14ac:dyDescent="0.2">
      <c r="A2867" s="169" t="s">
        <v>3923</v>
      </c>
      <c r="B2867" s="169" t="s">
        <v>1435</v>
      </c>
      <c r="C2867" s="169" t="s">
        <v>831</v>
      </c>
      <c r="D2867" s="170" t="s">
        <v>1286</v>
      </c>
      <c r="E2867" s="171" t="s">
        <v>3960</v>
      </c>
    </row>
    <row r="2868" spans="1:5" x14ac:dyDescent="0.2">
      <c r="A2868" s="169" t="s">
        <v>3923</v>
      </c>
      <c r="B2868" s="169" t="s">
        <v>1435</v>
      </c>
      <c r="C2868" s="169" t="s">
        <v>831</v>
      </c>
      <c r="D2868" s="170" t="s">
        <v>1286</v>
      </c>
      <c r="E2868" s="171" t="s">
        <v>3961</v>
      </c>
    </row>
    <row r="2869" spans="1:5" x14ac:dyDescent="0.2">
      <c r="A2869" s="169" t="s">
        <v>3923</v>
      </c>
      <c r="B2869" s="169" t="s">
        <v>2530</v>
      </c>
      <c r="C2869" s="169" t="s">
        <v>858</v>
      </c>
      <c r="D2869" s="170" t="s">
        <v>1286</v>
      </c>
      <c r="E2869" s="171" t="s">
        <v>3960</v>
      </c>
    </row>
    <row r="2870" spans="1:5" x14ac:dyDescent="0.2">
      <c r="A2870" s="169" t="s">
        <v>3923</v>
      </c>
      <c r="B2870" s="169" t="s">
        <v>2530</v>
      </c>
      <c r="C2870" s="169" t="s">
        <v>858</v>
      </c>
      <c r="D2870" s="170" t="s">
        <v>1286</v>
      </c>
      <c r="E2870" s="171" t="s">
        <v>3961</v>
      </c>
    </row>
    <row r="2871" spans="1:5" x14ac:dyDescent="0.2">
      <c r="A2871" s="169" t="s">
        <v>3923</v>
      </c>
      <c r="B2871" s="169" t="s">
        <v>1933</v>
      </c>
      <c r="C2871" s="169" t="s">
        <v>855</v>
      </c>
      <c r="D2871" s="170" t="s">
        <v>1286</v>
      </c>
      <c r="E2871" s="171" t="s">
        <v>3960</v>
      </c>
    </row>
    <row r="2872" spans="1:5" x14ac:dyDescent="0.2">
      <c r="A2872" s="169" t="s">
        <v>3923</v>
      </c>
      <c r="B2872" s="169" t="s">
        <v>1933</v>
      </c>
      <c r="C2872" s="169" t="s">
        <v>855</v>
      </c>
      <c r="D2872" s="170" t="s">
        <v>1286</v>
      </c>
      <c r="E2872" s="171" t="s">
        <v>3961</v>
      </c>
    </row>
    <row r="2873" spans="1:5" x14ac:dyDescent="0.2">
      <c r="A2873" s="169" t="s">
        <v>3923</v>
      </c>
      <c r="B2873" s="169" t="s">
        <v>2021</v>
      </c>
      <c r="C2873" s="169" t="s">
        <v>2022</v>
      </c>
      <c r="D2873" s="170" t="s">
        <v>1286</v>
      </c>
      <c r="E2873" s="171" t="s">
        <v>3960</v>
      </c>
    </row>
    <row r="2874" spans="1:5" x14ac:dyDescent="0.2">
      <c r="A2874" s="169" t="s">
        <v>3923</v>
      </c>
      <c r="B2874" s="169" t="s">
        <v>2021</v>
      </c>
      <c r="C2874" s="169" t="s">
        <v>2022</v>
      </c>
      <c r="D2874" s="170" t="s">
        <v>1286</v>
      </c>
      <c r="E2874" s="171" t="s">
        <v>3961</v>
      </c>
    </row>
    <row r="2875" spans="1:5" x14ac:dyDescent="0.2">
      <c r="A2875" s="169" t="s">
        <v>3923</v>
      </c>
      <c r="B2875" s="169" t="s">
        <v>2023</v>
      </c>
      <c r="C2875" s="169" t="s">
        <v>2024</v>
      </c>
      <c r="D2875" s="170" t="s">
        <v>1286</v>
      </c>
      <c r="E2875" s="171" t="s">
        <v>3961</v>
      </c>
    </row>
    <row r="2876" spans="1:5" x14ac:dyDescent="0.2">
      <c r="A2876" s="169" t="s">
        <v>3923</v>
      </c>
      <c r="B2876" s="169" t="s">
        <v>1436</v>
      </c>
      <c r="C2876" s="169" t="s">
        <v>449</v>
      </c>
      <c r="D2876" s="170" t="s">
        <v>1286</v>
      </c>
      <c r="E2876" s="171" t="s">
        <v>3964</v>
      </c>
    </row>
    <row r="2877" spans="1:5" x14ac:dyDescent="0.2">
      <c r="A2877" s="169" t="s">
        <v>3923</v>
      </c>
      <c r="B2877" s="169" t="s">
        <v>1436</v>
      </c>
      <c r="C2877" s="169" t="s">
        <v>449</v>
      </c>
      <c r="D2877" s="170" t="s">
        <v>1286</v>
      </c>
      <c r="E2877" s="171" t="s">
        <v>3961</v>
      </c>
    </row>
    <row r="2878" spans="1:5" x14ac:dyDescent="0.2">
      <c r="A2878" s="169" t="s">
        <v>3923</v>
      </c>
      <c r="B2878" s="169" t="s">
        <v>1437</v>
      </c>
      <c r="C2878" s="169" t="s">
        <v>555</v>
      </c>
      <c r="D2878" s="170" t="s">
        <v>1286</v>
      </c>
      <c r="E2878" s="171" t="s">
        <v>3961</v>
      </c>
    </row>
    <row r="2879" spans="1:5" x14ac:dyDescent="0.2">
      <c r="A2879" s="169" t="s">
        <v>3923</v>
      </c>
      <c r="B2879" s="169" t="s">
        <v>1438</v>
      </c>
      <c r="C2879" s="169" t="s">
        <v>482</v>
      </c>
      <c r="D2879" s="170" t="s">
        <v>1286</v>
      </c>
      <c r="E2879" s="171" t="s">
        <v>3961</v>
      </c>
    </row>
    <row r="2880" spans="1:5" x14ac:dyDescent="0.2">
      <c r="A2880" s="169" t="s">
        <v>3923</v>
      </c>
      <c r="B2880" s="169" t="s">
        <v>1439</v>
      </c>
      <c r="C2880" s="169" t="s">
        <v>483</v>
      </c>
      <c r="D2880" s="170" t="s">
        <v>1286</v>
      </c>
      <c r="E2880" s="171" t="s">
        <v>3961</v>
      </c>
    </row>
    <row r="2881" spans="1:5" x14ac:dyDescent="0.2">
      <c r="A2881" s="169" t="s">
        <v>3923</v>
      </c>
      <c r="B2881" s="169" t="s">
        <v>3523</v>
      </c>
      <c r="C2881" s="169" t="s">
        <v>719</v>
      </c>
      <c r="D2881" s="170" t="s">
        <v>1286</v>
      </c>
      <c r="E2881" s="171" t="s">
        <v>3960</v>
      </c>
    </row>
    <row r="2882" spans="1:5" x14ac:dyDescent="0.2">
      <c r="A2882" s="169" t="s">
        <v>3923</v>
      </c>
      <c r="B2882" s="169" t="s">
        <v>3523</v>
      </c>
      <c r="C2882" s="169" t="s">
        <v>719</v>
      </c>
      <c r="D2882" s="170" t="s">
        <v>1286</v>
      </c>
      <c r="E2882" s="171" t="s">
        <v>3961</v>
      </c>
    </row>
    <row r="2883" spans="1:5" x14ac:dyDescent="0.2">
      <c r="A2883" s="169" t="s">
        <v>3923</v>
      </c>
      <c r="B2883" s="169" t="s">
        <v>2035</v>
      </c>
      <c r="C2883" s="169" t="s">
        <v>856</v>
      </c>
      <c r="D2883" s="170" t="s">
        <v>1286</v>
      </c>
      <c r="E2883" s="171" t="s">
        <v>3960</v>
      </c>
    </row>
    <row r="2884" spans="1:5" x14ac:dyDescent="0.2">
      <c r="A2884" s="169" t="s">
        <v>3923</v>
      </c>
      <c r="B2884" s="169" t="s">
        <v>2035</v>
      </c>
      <c r="C2884" s="169" t="s">
        <v>856</v>
      </c>
      <c r="D2884" s="170" t="s">
        <v>1286</v>
      </c>
      <c r="E2884" s="171" t="s">
        <v>3961</v>
      </c>
    </row>
    <row r="2885" spans="1:5" x14ac:dyDescent="0.2">
      <c r="A2885" s="169" t="s">
        <v>3923</v>
      </c>
      <c r="B2885" s="169" t="s">
        <v>2531</v>
      </c>
      <c r="C2885" s="169" t="s">
        <v>857</v>
      </c>
      <c r="D2885" s="170" t="s">
        <v>1286</v>
      </c>
      <c r="E2885" s="171" t="s">
        <v>3960</v>
      </c>
    </row>
    <row r="2886" spans="1:5" x14ac:dyDescent="0.2">
      <c r="A2886" s="169" t="s">
        <v>3923</v>
      </c>
      <c r="B2886" s="169" t="s">
        <v>2531</v>
      </c>
      <c r="C2886" s="169" t="s">
        <v>857</v>
      </c>
      <c r="D2886" s="170" t="s">
        <v>1286</v>
      </c>
      <c r="E2886" s="171" t="s">
        <v>3961</v>
      </c>
    </row>
    <row r="2887" spans="1:5" x14ac:dyDescent="0.2">
      <c r="A2887" s="169" t="s">
        <v>3923</v>
      </c>
      <c r="B2887" s="169" t="s">
        <v>1440</v>
      </c>
      <c r="C2887" s="169" t="s">
        <v>525</v>
      </c>
      <c r="D2887" s="170" t="s">
        <v>1286</v>
      </c>
      <c r="E2887" s="171" t="s">
        <v>3960</v>
      </c>
    </row>
    <row r="2888" spans="1:5" x14ac:dyDescent="0.2">
      <c r="A2888" s="169" t="s">
        <v>3923</v>
      </c>
      <c r="B2888" s="169" t="s">
        <v>1440</v>
      </c>
      <c r="C2888" s="169" t="s">
        <v>525</v>
      </c>
      <c r="D2888" s="170" t="s">
        <v>1286</v>
      </c>
      <c r="E2888" s="171" t="s">
        <v>3963</v>
      </c>
    </row>
    <row r="2889" spans="1:5" x14ac:dyDescent="0.2">
      <c r="A2889" s="169" t="s">
        <v>3923</v>
      </c>
      <c r="B2889" s="169" t="s">
        <v>1724</v>
      </c>
      <c r="C2889" s="169" t="s">
        <v>1725</v>
      </c>
      <c r="D2889" s="170" t="s">
        <v>1286</v>
      </c>
      <c r="E2889" s="171" t="s">
        <v>3961</v>
      </c>
    </row>
    <row r="2890" spans="1:5" x14ac:dyDescent="0.2">
      <c r="A2890" s="169" t="s">
        <v>3923</v>
      </c>
      <c r="B2890" s="169" t="s">
        <v>3777</v>
      </c>
      <c r="C2890" s="169" t="s">
        <v>383</v>
      </c>
      <c r="D2890" s="170" t="s">
        <v>1286</v>
      </c>
      <c r="E2890" s="171" t="s">
        <v>3964</v>
      </c>
    </row>
    <row r="2891" spans="1:5" x14ac:dyDescent="0.2">
      <c r="A2891" s="169" t="s">
        <v>3923</v>
      </c>
      <c r="B2891" s="169" t="s">
        <v>3777</v>
      </c>
      <c r="C2891" s="169" t="s">
        <v>383</v>
      </c>
      <c r="D2891" s="170" t="s">
        <v>1286</v>
      </c>
      <c r="E2891" s="171" t="s">
        <v>3960</v>
      </c>
    </row>
    <row r="2892" spans="1:5" x14ac:dyDescent="0.2">
      <c r="A2892" s="169" t="s">
        <v>3923</v>
      </c>
      <c r="B2892" s="169" t="s">
        <v>3777</v>
      </c>
      <c r="C2892" s="169" t="s">
        <v>383</v>
      </c>
      <c r="D2892" s="170" t="s">
        <v>1286</v>
      </c>
      <c r="E2892" s="171" t="s">
        <v>3963</v>
      </c>
    </row>
    <row r="2893" spans="1:5" x14ac:dyDescent="0.2">
      <c r="A2893" s="169" t="s">
        <v>3923</v>
      </c>
      <c r="B2893" s="169" t="s">
        <v>3777</v>
      </c>
      <c r="C2893" s="169" t="s">
        <v>383</v>
      </c>
      <c r="D2893" s="170" t="s">
        <v>1286</v>
      </c>
      <c r="E2893" s="171" t="s">
        <v>3961</v>
      </c>
    </row>
    <row r="2894" spans="1:5" x14ac:dyDescent="0.2">
      <c r="A2894" s="169" t="s">
        <v>3923</v>
      </c>
      <c r="B2894" s="169" t="s">
        <v>2256</v>
      </c>
      <c r="C2894" s="169" t="s">
        <v>2257</v>
      </c>
      <c r="D2894" s="170" t="s">
        <v>1286</v>
      </c>
      <c r="E2894" s="171" t="s">
        <v>3961</v>
      </c>
    </row>
    <row r="2895" spans="1:5" x14ac:dyDescent="0.2">
      <c r="A2895" s="169" t="s">
        <v>3923</v>
      </c>
      <c r="B2895" s="169" t="s">
        <v>1441</v>
      </c>
      <c r="C2895" s="169" t="s">
        <v>392</v>
      </c>
      <c r="D2895" s="170" t="s">
        <v>1286</v>
      </c>
      <c r="E2895" s="171" t="s">
        <v>3964</v>
      </c>
    </row>
    <row r="2896" spans="1:5" x14ac:dyDescent="0.2">
      <c r="A2896" s="169" t="s">
        <v>3923</v>
      </c>
      <c r="B2896" s="169" t="s">
        <v>1441</v>
      </c>
      <c r="C2896" s="169" t="s">
        <v>392</v>
      </c>
      <c r="D2896" s="170" t="s">
        <v>1286</v>
      </c>
      <c r="E2896" s="171" t="s">
        <v>3960</v>
      </c>
    </row>
    <row r="2897" spans="1:5" x14ac:dyDescent="0.2">
      <c r="A2897" s="169" t="s">
        <v>3923</v>
      </c>
      <c r="B2897" s="169" t="s">
        <v>1441</v>
      </c>
      <c r="C2897" s="169" t="s">
        <v>392</v>
      </c>
      <c r="D2897" s="170" t="s">
        <v>1286</v>
      </c>
      <c r="E2897" s="171" t="s">
        <v>3963</v>
      </c>
    </row>
    <row r="2898" spans="1:5" x14ac:dyDescent="0.2">
      <c r="A2898" s="169" t="s">
        <v>3923</v>
      </c>
      <c r="B2898" s="169" t="s">
        <v>1441</v>
      </c>
      <c r="C2898" s="169" t="s">
        <v>392</v>
      </c>
      <c r="D2898" s="170" t="s">
        <v>1286</v>
      </c>
      <c r="E2898" s="171" t="s">
        <v>3961</v>
      </c>
    </row>
    <row r="2899" spans="1:5" x14ac:dyDescent="0.2">
      <c r="A2899" s="169" t="s">
        <v>3923</v>
      </c>
      <c r="B2899" s="169" t="s">
        <v>1442</v>
      </c>
      <c r="C2899" s="169" t="s">
        <v>393</v>
      </c>
      <c r="D2899" s="170" t="s">
        <v>1286</v>
      </c>
      <c r="E2899" s="171" t="s">
        <v>3964</v>
      </c>
    </row>
    <row r="2900" spans="1:5" x14ac:dyDescent="0.2">
      <c r="A2900" s="169" t="s">
        <v>3923</v>
      </c>
      <c r="B2900" s="169" t="s">
        <v>1442</v>
      </c>
      <c r="C2900" s="169" t="s">
        <v>393</v>
      </c>
      <c r="D2900" s="170" t="s">
        <v>1286</v>
      </c>
      <c r="E2900" s="171" t="s">
        <v>3960</v>
      </c>
    </row>
    <row r="2901" spans="1:5" x14ac:dyDescent="0.2">
      <c r="A2901" s="169" t="s">
        <v>3923</v>
      </c>
      <c r="B2901" s="169" t="s">
        <v>1442</v>
      </c>
      <c r="C2901" s="169" t="s">
        <v>393</v>
      </c>
      <c r="D2901" s="170" t="s">
        <v>1286</v>
      </c>
      <c r="E2901" s="171" t="s">
        <v>3961</v>
      </c>
    </row>
    <row r="2902" spans="1:5" x14ac:dyDescent="0.2">
      <c r="A2902" s="169" t="s">
        <v>3923</v>
      </c>
      <c r="B2902" s="169" t="s">
        <v>1443</v>
      </c>
      <c r="C2902" s="169" t="s">
        <v>384</v>
      </c>
      <c r="D2902" s="170" t="s">
        <v>1286</v>
      </c>
      <c r="E2902" s="171" t="s">
        <v>3964</v>
      </c>
    </row>
    <row r="2903" spans="1:5" x14ac:dyDescent="0.2">
      <c r="A2903" s="169" t="s">
        <v>3923</v>
      </c>
      <c r="B2903" s="169" t="s">
        <v>1443</v>
      </c>
      <c r="C2903" s="169" t="s">
        <v>384</v>
      </c>
      <c r="D2903" s="170" t="s">
        <v>1286</v>
      </c>
      <c r="E2903" s="171" t="s">
        <v>3962</v>
      </c>
    </row>
    <row r="2904" spans="1:5" x14ac:dyDescent="0.2">
      <c r="A2904" s="169" t="s">
        <v>3923</v>
      </c>
      <c r="B2904" s="169" t="s">
        <v>1443</v>
      </c>
      <c r="C2904" s="169" t="s">
        <v>384</v>
      </c>
      <c r="D2904" s="170" t="s">
        <v>1286</v>
      </c>
      <c r="E2904" s="171" t="s">
        <v>3961</v>
      </c>
    </row>
    <row r="2905" spans="1:5" x14ac:dyDescent="0.2">
      <c r="A2905" s="169" t="s">
        <v>3923</v>
      </c>
      <c r="B2905" s="169" t="s">
        <v>1444</v>
      </c>
      <c r="C2905" s="169" t="s">
        <v>459</v>
      </c>
      <c r="D2905" s="170" t="s">
        <v>1286</v>
      </c>
      <c r="E2905" s="171" t="s">
        <v>3964</v>
      </c>
    </row>
    <row r="2906" spans="1:5" x14ac:dyDescent="0.2">
      <c r="A2906" s="169" t="s">
        <v>3923</v>
      </c>
      <c r="B2906" s="169" t="s">
        <v>1444</v>
      </c>
      <c r="C2906" s="169" t="s">
        <v>459</v>
      </c>
      <c r="D2906" s="170" t="s">
        <v>1286</v>
      </c>
      <c r="E2906" s="171" t="s">
        <v>3960</v>
      </c>
    </row>
    <row r="2907" spans="1:5" x14ac:dyDescent="0.2">
      <c r="A2907" s="169" t="s">
        <v>3923</v>
      </c>
      <c r="B2907" s="169" t="s">
        <v>1444</v>
      </c>
      <c r="C2907" s="169" t="s">
        <v>459</v>
      </c>
      <c r="D2907" s="170" t="s">
        <v>1286</v>
      </c>
      <c r="E2907" s="171" t="s">
        <v>3963</v>
      </c>
    </row>
    <row r="2908" spans="1:5" x14ac:dyDescent="0.2">
      <c r="A2908" s="169" t="s">
        <v>3923</v>
      </c>
      <c r="B2908" s="169" t="s">
        <v>1444</v>
      </c>
      <c r="C2908" s="169" t="s">
        <v>459</v>
      </c>
      <c r="D2908" s="170" t="s">
        <v>1286</v>
      </c>
      <c r="E2908" s="171" t="s">
        <v>3961</v>
      </c>
    </row>
    <row r="2909" spans="1:5" x14ac:dyDescent="0.2">
      <c r="A2909" s="169" t="s">
        <v>3923</v>
      </c>
      <c r="B2909" s="169" t="s">
        <v>1501</v>
      </c>
      <c r="C2909" s="169" t="s">
        <v>1502</v>
      </c>
      <c r="D2909" s="170" t="s">
        <v>1286</v>
      </c>
      <c r="E2909" s="171" t="s">
        <v>3960</v>
      </c>
    </row>
    <row r="2910" spans="1:5" x14ac:dyDescent="0.2">
      <c r="A2910" s="169" t="s">
        <v>3923</v>
      </c>
      <c r="B2910" s="169" t="s">
        <v>1501</v>
      </c>
      <c r="C2910" s="169" t="s">
        <v>1502</v>
      </c>
      <c r="D2910" s="170" t="s">
        <v>1286</v>
      </c>
      <c r="E2910" s="171" t="s">
        <v>3963</v>
      </c>
    </row>
    <row r="2911" spans="1:5" x14ac:dyDescent="0.2">
      <c r="A2911" s="169" t="s">
        <v>3923</v>
      </c>
      <c r="B2911" s="169" t="s">
        <v>1501</v>
      </c>
      <c r="C2911" s="169" t="s">
        <v>1502</v>
      </c>
      <c r="D2911" s="170" t="s">
        <v>1286</v>
      </c>
      <c r="E2911" s="171" t="s">
        <v>3961</v>
      </c>
    </row>
    <row r="2912" spans="1:5" x14ac:dyDescent="0.2">
      <c r="A2912" s="169" t="s">
        <v>3923</v>
      </c>
      <c r="B2912" s="169" t="s">
        <v>1499</v>
      </c>
      <c r="C2912" s="169" t="s">
        <v>1500</v>
      </c>
      <c r="D2912" s="170" t="s">
        <v>1286</v>
      </c>
      <c r="E2912" s="171" t="s">
        <v>3960</v>
      </c>
    </row>
    <row r="2913" spans="1:5" x14ac:dyDescent="0.2">
      <c r="A2913" s="169" t="s">
        <v>3923</v>
      </c>
      <c r="B2913" s="169" t="s">
        <v>1499</v>
      </c>
      <c r="C2913" s="169" t="s">
        <v>1500</v>
      </c>
      <c r="D2913" s="170" t="s">
        <v>1286</v>
      </c>
      <c r="E2913" s="171" t="s">
        <v>3961</v>
      </c>
    </row>
    <row r="2914" spans="1:5" x14ac:dyDescent="0.2">
      <c r="A2914" s="169" t="s">
        <v>3923</v>
      </c>
      <c r="B2914" s="169" t="s">
        <v>1398</v>
      </c>
      <c r="C2914" s="169" t="s">
        <v>1399</v>
      </c>
      <c r="D2914" s="170" t="s">
        <v>1286</v>
      </c>
      <c r="E2914" s="171" t="s">
        <v>3964</v>
      </c>
    </row>
    <row r="2915" spans="1:5" x14ac:dyDescent="0.2">
      <c r="A2915" s="169" t="s">
        <v>3923</v>
      </c>
      <c r="B2915" s="169" t="s">
        <v>1398</v>
      </c>
      <c r="C2915" s="169" t="s">
        <v>1399</v>
      </c>
      <c r="D2915" s="170" t="s">
        <v>1286</v>
      </c>
      <c r="E2915" s="171" t="s">
        <v>3960</v>
      </c>
    </row>
    <row r="2916" spans="1:5" x14ac:dyDescent="0.2">
      <c r="A2916" s="169" t="s">
        <v>3923</v>
      </c>
      <c r="B2916" s="169" t="s">
        <v>1398</v>
      </c>
      <c r="C2916" s="169" t="s">
        <v>1399</v>
      </c>
      <c r="D2916" s="170" t="s">
        <v>1286</v>
      </c>
      <c r="E2916" s="171" t="s">
        <v>3963</v>
      </c>
    </row>
    <row r="2917" spans="1:5" x14ac:dyDescent="0.2">
      <c r="A2917" s="169" t="s">
        <v>3923</v>
      </c>
      <c r="B2917" s="169" t="s">
        <v>1398</v>
      </c>
      <c r="C2917" s="169" t="s">
        <v>1399</v>
      </c>
      <c r="D2917" s="170" t="s">
        <v>1286</v>
      </c>
      <c r="E2917" s="171" t="s">
        <v>3961</v>
      </c>
    </row>
    <row r="2918" spans="1:5" x14ac:dyDescent="0.2">
      <c r="A2918" s="169" t="s">
        <v>3923</v>
      </c>
      <c r="B2918" s="169" t="s">
        <v>1503</v>
      </c>
      <c r="C2918" s="169" t="s">
        <v>1504</v>
      </c>
      <c r="D2918" s="170" t="s">
        <v>1286</v>
      </c>
      <c r="E2918" s="171" t="s">
        <v>3960</v>
      </c>
    </row>
    <row r="2919" spans="1:5" x14ac:dyDescent="0.2">
      <c r="A2919" s="169" t="s">
        <v>3923</v>
      </c>
      <c r="B2919" s="169" t="s">
        <v>1503</v>
      </c>
      <c r="C2919" s="169" t="s">
        <v>2219</v>
      </c>
      <c r="D2919" s="170" t="s">
        <v>1286</v>
      </c>
      <c r="E2919" s="171" t="s">
        <v>3960</v>
      </c>
    </row>
    <row r="2920" spans="1:5" x14ac:dyDescent="0.2">
      <c r="A2920" s="169" t="s">
        <v>3923</v>
      </c>
      <c r="B2920" s="169" t="s">
        <v>1503</v>
      </c>
      <c r="C2920" s="169" t="s">
        <v>1504</v>
      </c>
      <c r="D2920" s="170" t="s">
        <v>1286</v>
      </c>
      <c r="E2920" s="171" t="s">
        <v>3961</v>
      </c>
    </row>
    <row r="2921" spans="1:5" x14ac:dyDescent="0.2">
      <c r="A2921" s="169" t="s">
        <v>3923</v>
      </c>
      <c r="B2921" s="169" t="s">
        <v>1503</v>
      </c>
      <c r="C2921" s="169" t="s">
        <v>2219</v>
      </c>
      <c r="D2921" s="170" t="s">
        <v>1286</v>
      </c>
      <c r="E2921" s="171" t="s">
        <v>3961</v>
      </c>
    </row>
    <row r="2922" spans="1:5" x14ac:dyDescent="0.2">
      <c r="A2922" s="169" t="s">
        <v>3923</v>
      </c>
      <c r="B2922" s="169" t="s">
        <v>1445</v>
      </c>
      <c r="C2922" s="169" t="s">
        <v>484</v>
      </c>
      <c r="D2922" s="170" t="s">
        <v>1286</v>
      </c>
      <c r="E2922" s="171" t="s">
        <v>3960</v>
      </c>
    </row>
    <row r="2923" spans="1:5" x14ac:dyDescent="0.2">
      <c r="A2923" s="169" t="s">
        <v>3923</v>
      </c>
      <c r="B2923" s="169" t="s">
        <v>1445</v>
      </c>
      <c r="C2923" s="169" t="s">
        <v>484</v>
      </c>
      <c r="D2923" s="170" t="s">
        <v>1286</v>
      </c>
      <c r="E2923" s="171" t="s">
        <v>3961</v>
      </c>
    </row>
    <row r="2924" spans="1:5" x14ac:dyDescent="0.2">
      <c r="A2924" s="169" t="s">
        <v>3923</v>
      </c>
      <c r="B2924" s="169" t="s">
        <v>1446</v>
      </c>
      <c r="C2924" s="169" t="s">
        <v>832</v>
      </c>
      <c r="D2924" s="170" t="s">
        <v>1286</v>
      </c>
      <c r="E2924" s="171" t="s">
        <v>3963</v>
      </c>
    </row>
    <row r="2925" spans="1:5" x14ac:dyDescent="0.2">
      <c r="A2925" s="169" t="s">
        <v>3923</v>
      </c>
      <c r="B2925" s="169" t="s">
        <v>1446</v>
      </c>
      <c r="C2925" s="169" t="s">
        <v>832</v>
      </c>
      <c r="D2925" s="170" t="s">
        <v>1286</v>
      </c>
      <c r="E2925" s="171" t="s">
        <v>3961</v>
      </c>
    </row>
    <row r="2926" spans="1:5" x14ac:dyDescent="0.2">
      <c r="A2926" s="169" t="s">
        <v>3923</v>
      </c>
      <c r="B2926" s="169" t="s">
        <v>1447</v>
      </c>
      <c r="C2926" s="169" t="s">
        <v>485</v>
      </c>
      <c r="D2926" s="170" t="s">
        <v>1286</v>
      </c>
      <c r="E2926" s="171" t="s">
        <v>3961</v>
      </c>
    </row>
    <row r="2927" spans="1:5" x14ac:dyDescent="0.2">
      <c r="A2927" s="169" t="s">
        <v>3923</v>
      </c>
      <c r="B2927" s="169" t="s">
        <v>1448</v>
      </c>
      <c r="C2927" s="169" t="s">
        <v>425</v>
      </c>
      <c r="D2927" s="170" t="s">
        <v>1286</v>
      </c>
      <c r="E2927" s="171" t="s">
        <v>3960</v>
      </c>
    </row>
    <row r="2928" spans="1:5" x14ac:dyDescent="0.2">
      <c r="A2928" s="169" t="s">
        <v>3923</v>
      </c>
      <c r="B2928" s="169" t="s">
        <v>1448</v>
      </c>
      <c r="C2928" s="169" t="s">
        <v>425</v>
      </c>
      <c r="D2928" s="170" t="s">
        <v>1286</v>
      </c>
      <c r="E2928" s="171" t="s">
        <v>3961</v>
      </c>
    </row>
    <row r="2929" spans="1:5" x14ac:dyDescent="0.2">
      <c r="A2929" s="169" t="s">
        <v>3923</v>
      </c>
      <c r="B2929" s="169" t="s">
        <v>1449</v>
      </c>
      <c r="C2929" s="169" t="s">
        <v>426</v>
      </c>
      <c r="D2929" s="170" t="s">
        <v>1286</v>
      </c>
      <c r="E2929" s="171" t="s">
        <v>3964</v>
      </c>
    </row>
    <row r="2930" spans="1:5" x14ac:dyDescent="0.2">
      <c r="A2930" s="169" t="s">
        <v>3923</v>
      </c>
      <c r="B2930" s="169" t="s">
        <v>1449</v>
      </c>
      <c r="C2930" s="169" t="s">
        <v>426</v>
      </c>
      <c r="D2930" s="170" t="s">
        <v>1286</v>
      </c>
      <c r="E2930" s="171" t="s">
        <v>3963</v>
      </c>
    </row>
    <row r="2931" spans="1:5" x14ac:dyDescent="0.2">
      <c r="A2931" s="169" t="s">
        <v>3923</v>
      </c>
      <c r="B2931" s="169" t="s">
        <v>1449</v>
      </c>
      <c r="C2931" s="169" t="s">
        <v>426</v>
      </c>
      <c r="D2931" s="170" t="s">
        <v>1286</v>
      </c>
      <c r="E2931" s="171" t="s">
        <v>3961</v>
      </c>
    </row>
    <row r="2932" spans="1:5" x14ac:dyDescent="0.2">
      <c r="A2932" s="169" t="s">
        <v>3923</v>
      </c>
      <c r="B2932" s="169" t="s">
        <v>3293</v>
      </c>
      <c r="C2932" s="169" t="s">
        <v>3294</v>
      </c>
      <c r="D2932" s="170" t="s">
        <v>1286</v>
      </c>
      <c r="E2932" s="171" t="s">
        <v>3960</v>
      </c>
    </row>
    <row r="2933" spans="1:5" x14ac:dyDescent="0.2">
      <c r="A2933" s="169" t="s">
        <v>3923</v>
      </c>
      <c r="B2933" s="169" t="s">
        <v>3299</v>
      </c>
      <c r="C2933" s="169" t="s">
        <v>3300</v>
      </c>
      <c r="D2933" s="170" t="s">
        <v>1286</v>
      </c>
      <c r="E2933" s="171" t="s">
        <v>3960</v>
      </c>
    </row>
    <row r="2934" spans="1:5" x14ac:dyDescent="0.2">
      <c r="A2934" s="169" t="s">
        <v>3923</v>
      </c>
      <c r="B2934" s="169" t="s">
        <v>507</v>
      </c>
      <c r="C2934" s="169" t="s">
        <v>499</v>
      </c>
      <c r="D2934" s="170" t="s">
        <v>1286</v>
      </c>
      <c r="E2934" s="171" t="s">
        <v>3964</v>
      </c>
    </row>
    <row r="2935" spans="1:5" x14ac:dyDescent="0.2">
      <c r="A2935" s="169" t="s">
        <v>3923</v>
      </c>
      <c r="B2935" s="169" t="s">
        <v>507</v>
      </c>
      <c r="C2935" s="169" t="s">
        <v>499</v>
      </c>
      <c r="D2935" s="170" t="s">
        <v>1286</v>
      </c>
      <c r="E2935" s="171" t="s">
        <v>3960</v>
      </c>
    </row>
    <row r="2936" spans="1:5" x14ac:dyDescent="0.2">
      <c r="A2936" s="169" t="s">
        <v>3923</v>
      </c>
      <c r="B2936" s="169" t="s">
        <v>507</v>
      </c>
      <c r="C2936" s="169" t="s">
        <v>499</v>
      </c>
      <c r="D2936" s="170" t="s">
        <v>1286</v>
      </c>
      <c r="E2936" s="171" t="s">
        <v>3963</v>
      </c>
    </row>
    <row r="2937" spans="1:5" x14ac:dyDescent="0.2">
      <c r="A2937" s="169" t="s">
        <v>3923</v>
      </c>
      <c r="B2937" s="169" t="s">
        <v>507</v>
      </c>
      <c r="C2937" s="169" t="s">
        <v>499</v>
      </c>
      <c r="D2937" s="170" t="s">
        <v>1286</v>
      </c>
      <c r="E2937" s="171" t="s">
        <v>3961</v>
      </c>
    </row>
    <row r="2938" spans="1:5" x14ac:dyDescent="0.2">
      <c r="A2938" s="169" t="s">
        <v>3923</v>
      </c>
      <c r="B2938" s="169" t="s">
        <v>2221</v>
      </c>
      <c r="C2938" s="169" t="s">
        <v>2222</v>
      </c>
      <c r="D2938" s="170" t="s">
        <v>1286</v>
      </c>
      <c r="E2938" s="171" t="s">
        <v>3961</v>
      </c>
    </row>
    <row r="2939" spans="1:5" x14ac:dyDescent="0.2">
      <c r="A2939" s="169" t="s">
        <v>3923</v>
      </c>
      <c r="B2939" s="169" t="s">
        <v>655</v>
      </c>
      <c r="C2939" s="169" t="s">
        <v>656</v>
      </c>
      <c r="D2939" s="170" t="s">
        <v>1286</v>
      </c>
      <c r="E2939" s="171" t="s">
        <v>3960</v>
      </c>
    </row>
    <row r="2940" spans="1:5" x14ac:dyDescent="0.2">
      <c r="A2940" s="169" t="s">
        <v>3923</v>
      </c>
      <c r="B2940" s="169" t="s">
        <v>655</v>
      </c>
      <c r="C2940" s="169" t="s">
        <v>656</v>
      </c>
      <c r="D2940" s="170" t="s">
        <v>1286</v>
      </c>
      <c r="E2940" s="171" t="s">
        <v>3961</v>
      </c>
    </row>
    <row r="2941" spans="1:5" x14ac:dyDescent="0.2">
      <c r="A2941" s="169" t="s">
        <v>3923</v>
      </c>
      <c r="B2941" s="169" t="s">
        <v>987</v>
      </c>
      <c r="C2941" s="169" t="s">
        <v>784</v>
      </c>
      <c r="D2941" s="170" t="s">
        <v>1286</v>
      </c>
      <c r="E2941" s="171" t="s">
        <v>3960</v>
      </c>
    </row>
    <row r="2942" spans="1:5" x14ac:dyDescent="0.2">
      <c r="A2942" s="169" t="s">
        <v>3923</v>
      </c>
      <c r="B2942" s="169" t="s">
        <v>987</v>
      </c>
      <c r="C2942" s="169" t="s">
        <v>784</v>
      </c>
      <c r="D2942" s="170" t="s">
        <v>1286</v>
      </c>
      <c r="E2942" s="171" t="s">
        <v>3961</v>
      </c>
    </row>
    <row r="2943" spans="1:5" x14ac:dyDescent="0.2">
      <c r="A2943" s="169" t="s">
        <v>3923</v>
      </c>
      <c r="B2943" s="169" t="s">
        <v>508</v>
      </c>
      <c r="C2943" s="169" t="s">
        <v>463</v>
      </c>
      <c r="D2943" s="170" t="s">
        <v>1286</v>
      </c>
      <c r="E2943" s="171" t="s">
        <v>3960</v>
      </c>
    </row>
    <row r="2944" spans="1:5" x14ac:dyDescent="0.2">
      <c r="A2944" s="169" t="s">
        <v>3923</v>
      </c>
      <c r="B2944" s="169" t="s">
        <v>508</v>
      </c>
      <c r="C2944" s="169" t="s">
        <v>463</v>
      </c>
      <c r="D2944" s="170" t="s">
        <v>1286</v>
      </c>
      <c r="E2944" s="171" t="s">
        <v>3963</v>
      </c>
    </row>
    <row r="2945" spans="1:5" x14ac:dyDescent="0.2">
      <c r="A2945" s="169" t="s">
        <v>3923</v>
      </c>
      <c r="B2945" s="169" t="s">
        <v>508</v>
      </c>
      <c r="C2945" s="169" t="s">
        <v>463</v>
      </c>
      <c r="D2945" s="170" t="s">
        <v>1286</v>
      </c>
      <c r="E2945" s="171" t="s">
        <v>3961</v>
      </c>
    </row>
    <row r="2946" spans="1:5" x14ac:dyDescent="0.2">
      <c r="A2946" s="169" t="s">
        <v>3923</v>
      </c>
      <c r="B2946" s="169" t="s">
        <v>1596</v>
      </c>
      <c r="C2946" s="169" t="s">
        <v>1597</v>
      </c>
      <c r="D2946" s="170" t="s">
        <v>1286</v>
      </c>
      <c r="E2946" s="171" t="s">
        <v>3960</v>
      </c>
    </row>
    <row r="2947" spans="1:5" x14ac:dyDescent="0.2">
      <c r="A2947" s="169" t="s">
        <v>3923</v>
      </c>
      <c r="B2947" s="169" t="s">
        <v>1596</v>
      </c>
      <c r="C2947" s="169" t="s">
        <v>1597</v>
      </c>
      <c r="D2947" s="170" t="s">
        <v>1286</v>
      </c>
      <c r="E2947" s="171" t="s">
        <v>3963</v>
      </c>
    </row>
    <row r="2948" spans="1:5" x14ac:dyDescent="0.2">
      <c r="A2948" s="169" t="s">
        <v>3923</v>
      </c>
      <c r="B2948" s="169" t="s">
        <v>1596</v>
      </c>
      <c r="C2948" s="169" t="s">
        <v>1597</v>
      </c>
      <c r="D2948" s="170" t="s">
        <v>1286</v>
      </c>
      <c r="E2948" s="171" t="s">
        <v>3961</v>
      </c>
    </row>
    <row r="2949" spans="1:5" x14ac:dyDescent="0.2">
      <c r="A2949" s="169" t="s">
        <v>3923</v>
      </c>
      <c r="B2949" s="169" t="s">
        <v>3060</v>
      </c>
      <c r="C2949" s="169" t="s">
        <v>704</v>
      </c>
      <c r="D2949" s="170" t="s">
        <v>1286</v>
      </c>
      <c r="E2949" s="171" t="s">
        <v>3960</v>
      </c>
    </row>
    <row r="2950" spans="1:5" x14ac:dyDescent="0.2">
      <c r="A2950" s="169" t="s">
        <v>3923</v>
      </c>
      <c r="B2950" s="169" t="s">
        <v>3060</v>
      </c>
      <c r="C2950" s="169" t="s">
        <v>704</v>
      </c>
      <c r="D2950" s="170" t="s">
        <v>1286</v>
      </c>
      <c r="E2950" s="171" t="s">
        <v>3961</v>
      </c>
    </row>
    <row r="2951" spans="1:5" x14ac:dyDescent="0.2">
      <c r="A2951" s="169" t="s">
        <v>3923</v>
      </c>
      <c r="B2951" s="169" t="s">
        <v>1995</v>
      </c>
      <c r="C2951" s="169" t="s">
        <v>1996</v>
      </c>
      <c r="D2951" s="170" t="s">
        <v>1286</v>
      </c>
      <c r="E2951" s="171" t="s">
        <v>3964</v>
      </c>
    </row>
    <row r="2952" spans="1:5" x14ac:dyDescent="0.2">
      <c r="A2952" s="169" t="s">
        <v>3923</v>
      </c>
      <c r="B2952" s="169" t="s">
        <v>1995</v>
      </c>
      <c r="C2952" s="169" t="s">
        <v>1996</v>
      </c>
      <c r="D2952" s="170" t="s">
        <v>1286</v>
      </c>
      <c r="E2952" s="171" t="s">
        <v>3960</v>
      </c>
    </row>
    <row r="2953" spans="1:5" x14ac:dyDescent="0.2">
      <c r="A2953" s="169" t="s">
        <v>3923</v>
      </c>
      <c r="B2953" s="169" t="s">
        <v>1995</v>
      </c>
      <c r="C2953" s="169" t="s">
        <v>1996</v>
      </c>
      <c r="D2953" s="170" t="s">
        <v>1286</v>
      </c>
      <c r="E2953" s="171" t="s">
        <v>3961</v>
      </c>
    </row>
    <row r="2954" spans="1:5" x14ac:dyDescent="0.2">
      <c r="A2954" s="169" t="s">
        <v>3923</v>
      </c>
      <c r="B2954" s="169" t="s">
        <v>745</v>
      </c>
      <c r="C2954" s="169" t="s">
        <v>746</v>
      </c>
      <c r="D2954" s="170" t="s">
        <v>1286</v>
      </c>
      <c r="E2954" s="171" t="s">
        <v>3964</v>
      </c>
    </row>
    <row r="2955" spans="1:5" x14ac:dyDescent="0.2">
      <c r="A2955" s="169" t="s">
        <v>3923</v>
      </c>
      <c r="B2955" s="169" t="s">
        <v>745</v>
      </c>
      <c r="C2955" s="169" t="s">
        <v>746</v>
      </c>
      <c r="D2955" s="170" t="s">
        <v>1286</v>
      </c>
      <c r="E2955" s="171" t="s">
        <v>3961</v>
      </c>
    </row>
    <row r="2956" spans="1:5" x14ac:dyDescent="0.2">
      <c r="A2956" s="169" t="s">
        <v>3923</v>
      </c>
      <c r="B2956" s="169" t="s">
        <v>2210</v>
      </c>
      <c r="C2956" s="169" t="s">
        <v>2211</v>
      </c>
      <c r="D2956" s="170" t="s">
        <v>1286</v>
      </c>
      <c r="E2956" s="171" t="s">
        <v>3963</v>
      </c>
    </row>
    <row r="2957" spans="1:5" x14ac:dyDescent="0.2">
      <c r="A2957" s="169" t="s">
        <v>3923</v>
      </c>
      <c r="B2957" s="169" t="s">
        <v>2210</v>
      </c>
      <c r="C2957" s="169" t="s">
        <v>2211</v>
      </c>
      <c r="D2957" s="170" t="s">
        <v>1286</v>
      </c>
      <c r="E2957" s="171" t="s">
        <v>3961</v>
      </c>
    </row>
    <row r="2958" spans="1:5" x14ac:dyDescent="0.2">
      <c r="A2958" s="169" t="s">
        <v>3923</v>
      </c>
      <c r="B2958" s="169" t="s">
        <v>509</v>
      </c>
      <c r="C2958" s="169" t="s">
        <v>391</v>
      </c>
      <c r="D2958" s="170" t="s">
        <v>1286</v>
      </c>
      <c r="E2958" s="171" t="s">
        <v>3964</v>
      </c>
    </row>
    <row r="2959" spans="1:5" x14ac:dyDescent="0.2">
      <c r="A2959" s="169" t="s">
        <v>3923</v>
      </c>
      <c r="B2959" s="169" t="s">
        <v>509</v>
      </c>
      <c r="C2959" s="169" t="s">
        <v>391</v>
      </c>
      <c r="D2959" s="170" t="s">
        <v>1286</v>
      </c>
      <c r="E2959" s="171" t="s">
        <v>3960</v>
      </c>
    </row>
    <row r="2960" spans="1:5" x14ac:dyDescent="0.2">
      <c r="A2960" s="169" t="s">
        <v>3923</v>
      </c>
      <c r="B2960" s="169" t="s">
        <v>509</v>
      </c>
      <c r="C2960" s="169" t="s">
        <v>391</v>
      </c>
      <c r="D2960" s="170" t="s">
        <v>1286</v>
      </c>
      <c r="E2960" s="171" t="s">
        <v>3963</v>
      </c>
    </row>
    <row r="2961" spans="1:5" x14ac:dyDescent="0.2">
      <c r="A2961" s="169" t="s">
        <v>3923</v>
      </c>
      <c r="B2961" s="169" t="s">
        <v>509</v>
      </c>
      <c r="C2961" s="169" t="s">
        <v>391</v>
      </c>
      <c r="D2961" s="170" t="s">
        <v>1286</v>
      </c>
      <c r="E2961" s="171" t="s">
        <v>3961</v>
      </c>
    </row>
    <row r="2962" spans="1:5" x14ac:dyDescent="0.2">
      <c r="A2962" s="169" t="s">
        <v>3923</v>
      </c>
      <c r="B2962" s="169" t="s">
        <v>510</v>
      </c>
      <c r="C2962" s="169" t="s">
        <v>389</v>
      </c>
      <c r="D2962" s="170" t="s">
        <v>1286</v>
      </c>
      <c r="E2962" s="171" t="s">
        <v>3964</v>
      </c>
    </row>
    <row r="2963" spans="1:5" x14ac:dyDescent="0.2">
      <c r="A2963" s="169" t="s">
        <v>3923</v>
      </c>
      <c r="B2963" s="169" t="s">
        <v>510</v>
      </c>
      <c r="C2963" s="169" t="s">
        <v>389</v>
      </c>
      <c r="D2963" s="170" t="s">
        <v>1286</v>
      </c>
      <c r="E2963" s="171" t="s">
        <v>3960</v>
      </c>
    </row>
    <row r="2964" spans="1:5" x14ac:dyDescent="0.2">
      <c r="A2964" s="169" t="s">
        <v>3923</v>
      </c>
      <c r="B2964" s="169" t="s">
        <v>510</v>
      </c>
      <c r="C2964" s="169" t="s">
        <v>389</v>
      </c>
      <c r="D2964" s="170" t="s">
        <v>1286</v>
      </c>
      <c r="E2964" s="171" t="s">
        <v>3963</v>
      </c>
    </row>
    <row r="2965" spans="1:5" x14ac:dyDescent="0.2">
      <c r="A2965" s="169" t="s">
        <v>3923</v>
      </c>
      <c r="B2965" s="169" t="s">
        <v>510</v>
      </c>
      <c r="C2965" s="169" t="s">
        <v>389</v>
      </c>
      <c r="D2965" s="170" t="s">
        <v>1286</v>
      </c>
      <c r="E2965" s="171" t="s">
        <v>3961</v>
      </c>
    </row>
    <row r="2966" spans="1:5" x14ac:dyDescent="0.2">
      <c r="A2966" s="169" t="s">
        <v>3923</v>
      </c>
      <c r="B2966" s="169" t="s">
        <v>3297</v>
      </c>
      <c r="C2966" s="169" t="s">
        <v>3298</v>
      </c>
      <c r="D2966" s="170" t="s">
        <v>1286</v>
      </c>
      <c r="E2966" s="171" t="s">
        <v>3960</v>
      </c>
    </row>
    <row r="2967" spans="1:5" x14ac:dyDescent="0.2">
      <c r="A2967" s="169" t="s">
        <v>3923</v>
      </c>
      <c r="B2967" s="169" t="s">
        <v>511</v>
      </c>
      <c r="C2967" s="169" t="s">
        <v>381</v>
      </c>
      <c r="D2967" s="170" t="s">
        <v>1286</v>
      </c>
      <c r="E2967" s="171" t="s">
        <v>3964</v>
      </c>
    </row>
    <row r="2968" spans="1:5" x14ac:dyDescent="0.2">
      <c r="A2968" s="169" t="s">
        <v>3923</v>
      </c>
      <c r="B2968" s="169" t="s">
        <v>511</v>
      </c>
      <c r="C2968" s="169" t="s">
        <v>381</v>
      </c>
      <c r="D2968" s="170" t="s">
        <v>1286</v>
      </c>
      <c r="E2968" s="171" t="s">
        <v>3960</v>
      </c>
    </row>
    <row r="2969" spans="1:5" x14ac:dyDescent="0.2">
      <c r="A2969" s="169" t="s">
        <v>3923</v>
      </c>
      <c r="B2969" s="169" t="s">
        <v>511</v>
      </c>
      <c r="C2969" s="169" t="s">
        <v>381</v>
      </c>
      <c r="D2969" s="170" t="s">
        <v>1286</v>
      </c>
      <c r="E2969" s="171" t="s">
        <v>3963</v>
      </c>
    </row>
    <row r="2970" spans="1:5" x14ac:dyDescent="0.2">
      <c r="A2970" s="169" t="s">
        <v>3923</v>
      </c>
      <c r="B2970" s="169" t="s">
        <v>511</v>
      </c>
      <c r="C2970" s="169" t="s">
        <v>381</v>
      </c>
      <c r="D2970" s="170" t="s">
        <v>1286</v>
      </c>
      <c r="E2970" s="171" t="s">
        <v>3961</v>
      </c>
    </row>
    <row r="2971" spans="1:5" x14ac:dyDescent="0.2">
      <c r="A2971" s="169" t="s">
        <v>3923</v>
      </c>
      <c r="B2971" s="169" t="s">
        <v>512</v>
      </c>
      <c r="C2971" s="169" t="s">
        <v>387</v>
      </c>
      <c r="D2971" s="170" t="s">
        <v>1286</v>
      </c>
      <c r="E2971" s="171" t="s">
        <v>3964</v>
      </c>
    </row>
    <row r="2972" spans="1:5" x14ac:dyDescent="0.2">
      <c r="A2972" s="169" t="s">
        <v>3923</v>
      </c>
      <c r="B2972" s="169" t="s">
        <v>512</v>
      </c>
      <c r="C2972" s="169" t="s">
        <v>387</v>
      </c>
      <c r="D2972" s="170" t="s">
        <v>1286</v>
      </c>
      <c r="E2972" s="171" t="s">
        <v>3960</v>
      </c>
    </row>
    <row r="2973" spans="1:5" x14ac:dyDescent="0.2">
      <c r="A2973" s="169" t="s">
        <v>3923</v>
      </c>
      <c r="B2973" s="169" t="s">
        <v>512</v>
      </c>
      <c r="C2973" s="169" t="s">
        <v>387</v>
      </c>
      <c r="D2973" s="170" t="s">
        <v>1286</v>
      </c>
      <c r="E2973" s="171" t="s">
        <v>3961</v>
      </c>
    </row>
    <row r="2974" spans="1:5" x14ac:dyDescent="0.2">
      <c r="A2974" s="169" t="s">
        <v>3923</v>
      </c>
      <c r="B2974" s="169" t="s">
        <v>513</v>
      </c>
      <c r="C2974" s="169" t="s">
        <v>390</v>
      </c>
      <c r="D2974" s="170" t="s">
        <v>1286</v>
      </c>
      <c r="E2974" s="171" t="s">
        <v>3964</v>
      </c>
    </row>
    <row r="2975" spans="1:5" x14ac:dyDescent="0.2">
      <c r="A2975" s="169" t="s">
        <v>3923</v>
      </c>
      <c r="B2975" s="169" t="s">
        <v>513</v>
      </c>
      <c r="C2975" s="169" t="s">
        <v>390</v>
      </c>
      <c r="D2975" s="170" t="s">
        <v>1286</v>
      </c>
      <c r="E2975" s="171" t="s">
        <v>3960</v>
      </c>
    </row>
    <row r="2976" spans="1:5" x14ac:dyDescent="0.2">
      <c r="A2976" s="169" t="s">
        <v>3923</v>
      </c>
      <c r="B2976" s="169" t="s">
        <v>513</v>
      </c>
      <c r="C2976" s="169" t="s">
        <v>390</v>
      </c>
      <c r="D2976" s="170" t="s">
        <v>1286</v>
      </c>
      <c r="E2976" s="171" t="s">
        <v>3963</v>
      </c>
    </row>
    <row r="2977" spans="1:5" x14ac:dyDescent="0.2">
      <c r="A2977" s="169" t="s">
        <v>3923</v>
      </c>
      <c r="B2977" s="169" t="s">
        <v>513</v>
      </c>
      <c r="C2977" s="169" t="s">
        <v>390</v>
      </c>
      <c r="D2977" s="170" t="s">
        <v>1286</v>
      </c>
      <c r="E2977" s="171" t="s">
        <v>3961</v>
      </c>
    </row>
    <row r="2978" spans="1:5" x14ac:dyDescent="0.2">
      <c r="A2978" s="169" t="s">
        <v>3923</v>
      </c>
      <c r="B2978" s="169" t="s">
        <v>521</v>
      </c>
      <c r="C2978" s="169" t="s">
        <v>522</v>
      </c>
      <c r="D2978" s="170" t="s">
        <v>1286</v>
      </c>
      <c r="E2978" s="171" t="s">
        <v>3960</v>
      </c>
    </row>
    <row r="2979" spans="1:5" x14ac:dyDescent="0.2">
      <c r="A2979" s="169" t="s">
        <v>3923</v>
      </c>
      <c r="B2979" s="169" t="s">
        <v>521</v>
      </c>
      <c r="C2979" s="169" t="s">
        <v>522</v>
      </c>
      <c r="D2979" s="170" t="s">
        <v>1286</v>
      </c>
      <c r="E2979" s="171" t="s">
        <v>3963</v>
      </c>
    </row>
    <row r="2980" spans="1:5" x14ac:dyDescent="0.2">
      <c r="A2980" s="169" t="s">
        <v>3923</v>
      </c>
      <c r="B2980" s="169" t="s">
        <v>521</v>
      </c>
      <c r="C2980" s="169" t="s">
        <v>522</v>
      </c>
      <c r="D2980" s="170" t="s">
        <v>1286</v>
      </c>
      <c r="E2980" s="171" t="s">
        <v>3961</v>
      </c>
    </row>
    <row r="2981" spans="1:5" x14ac:dyDescent="0.2">
      <c r="A2981" s="169" t="s">
        <v>3923</v>
      </c>
      <c r="B2981" s="169" t="s">
        <v>648</v>
      </c>
      <c r="C2981" s="169" t="s">
        <v>713</v>
      </c>
      <c r="D2981" s="170" t="s">
        <v>1286</v>
      </c>
      <c r="E2981" s="171" t="s">
        <v>3960</v>
      </c>
    </row>
    <row r="2982" spans="1:5" x14ac:dyDescent="0.2">
      <c r="A2982" s="169" t="s">
        <v>3923</v>
      </c>
      <c r="B2982" s="169" t="s">
        <v>648</v>
      </c>
      <c r="C2982" s="169" t="s">
        <v>713</v>
      </c>
      <c r="D2982" s="170" t="s">
        <v>1286</v>
      </c>
      <c r="E2982" s="171" t="s">
        <v>3963</v>
      </c>
    </row>
    <row r="2983" spans="1:5" x14ac:dyDescent="0.2">
      <c r="A2983" s="169" t="s">
        <v>3923</v>
      </c>
      <c r="B2983" s="169" t="s">
        <v>648</v>
      </c>
      <c r="C2983" s="169" t="s">
        <v>713</v>
      </c>
      <c r="D2983" s="170" t="s">
        <v>1286</v>
      </c>
      <c r="E2983" s="171" t="s">
        <v>3961</v>
      </c>
    </row>
    <row r="2984" spans="1:5" x14ac:dyDescent="0.2">
      <c r="A2984" s="169" t="s">
        <v>3923</v>
      </c>
      <c r="B2984" s="169" t="s">
        <v>652</v>
      </c>
      <c r="C2984" s="169" t="s">
        <v>711</v>
      </c>
      <c r="D2984" s="170" t="s">
        <v>1286</v>
      </c>
      <c r="E2984" s="171" t="s">
        <v>3960</v>
      </c>
    </row>
    <row r="2985" spans="1:5" x14ac:dyDescent="0.2">
      <c r="A2985" s="169" t="s">
        <v>3923</v>
      </c>
      <c r="B2985" s="169" t="s">
        <v>652</v>
      </c>
      <c r="C2985" s="169" t="s">
        <v>711</v>
      </c>
      <c r="D2985" s="170" t="s">
        <v>1286</v>
      </c>
      <c r="E2985" s="171" t="s">
        <v>3963</v>
      </c>
    </row>
    <row r="2986" spans="1:5" x14ac:dyDescent="0.2">
      <c r="A2986" s="169" t="s">
        <v>3923</v>
      </c>
      <c r="B2986" s="169" t="s">
        <v>652</v>
      </c>
      <c r="C2986" s="169" t="s">
        <v>711</v>
      </c>
      <c r="D2986" s="170" t="s">
        <v>1286</v>
      </c>
      <c r="E2986" s="171" t="s">
        <v>3961</v>
      </c>
    </row>
    <row r="2987" spans="1:5" x14ac:dyDescent="0.2">
      <c r="A2987" s="169" t="s">
        <v>3923</v>
      </c>
      <c r="B2987" s="169" t="s">
        <v>654</v>
      </c>
      <c r="C2987" s="169" t="s">
        <v>708</v>
      </c>
      <c r="D2987" s="170" t="s">
        <v>1286</v>
      </c>
      <c r="E2987" s="171" t="s">
        <v>3960</v>
      </c>
    </row>
    <row r="2988" spans="1:5" x14ac:dyDescent="0.2">
      <c r="A2988" s="169" t="s">
        <v>3923</v>
      </c>
      <c r="B2988" s="169" t="s">
        <v>654</v>
      </c>
      <c r="C2988" s="169" t="s">
        <v>708</v>
      </c>
      <c r="D2988" s="170" t="s">
        <v>1286</v>
      </c>
      <c r="E2988" s="171" t="s">
        <v>3963</v>
      </c>
    </row>
    <row r="2989" spans="1:5" x14ac:dyDescent="0.2">
      <c r="A2989" s="169" t="s">
        <v>3923</v>
      </c>
      <c r="B2989" s="169" t="s">
        <v>654</v>
      </c>
      <c r="C2989" s="169" t="s">
        <v>708</v>
      </c>
      <c r="D2989" s="170" t="s">
        <v>1286</v>
      </c>
      <c r="E2989" s="171" t="s">
        <v>3961</v>
      </c>
    </row>
    <row r="2990" spans="1:5" x14ac:dyDescent="0.2">
      <c r="A2990" s="169" t="s">
        <v>3923</v>
      </c>
      <c r="B2990" s="169" t="s">
        <v>641</v>
      </c>
      <c r="C2990" s="169" t="s">
        <v>709</v>
      </c>
      <c r="D2990" s="170" t="s">
        <v>1286</v>
      </c>
      <c r="E2990" s="171" t="s">
        <v>3964</v>
      </c>
    </row>
    <row r="2991" spans="1:5" x14ac:dyDescent="0.2">
      <c r="A2991" s="169" t="s">
        <v>3923</v>
      </c>
      <c r="B2991" s="169" t="s">
        <v>641</v>
      </c>
      <c r="C2991" s="169" t="s">
        <v>709</v>
      </c>
      <c r="D2991" s="170" t="s">
        <v>1286</v>
      </c>
      <c r="E2991" s="171" t="s">
        <v>3960</v>
      </c>
    </row>
    <row r="2992" spans="1:5" x14ac:dyDescent="0.2">
      <c r="A2992" s="169" t="s">
        <v>3923</v>
      </c>
      <c r="B2992" s="169" t="s">
        <v>641</v>
      </c>
      <c r="C2992" s="169" t="s">
        <v>709</v>
      </c>
      <c r="D2992" s="170" t="s">
        <v>1286</v>
      </c>
      <c r="E2992" s="171" t="s">
        <v>3963</v>
      </c>
    </row>
    <row r="2993" spans="1:5" x14ac:dyDescent="0.2">
      <c r="A2993" s="169" t="s">
        <v>3923</v>
      </c>
      <c r="B2993" s="169" t="s">
        <v>641</v>
      </c>
      <c r="C2993" s="169" t="s">
        <v>709</v>
      </c>
      <c r="D2993" s="170" t="s">
        <v>1286</v>
      </c>
      <c r="E2993" s="171" t="s">
        <v>3961</v>
      </c>
    </row>
    <row r="2994" spans="1:5" x14ac:dyDescent="0.2">
      <c r="A2994" s="169" t="s">
        <v>3923</v>
      </c>
      <c r="B2994" s="169" t="s">
        <v>1273</v>
      </c>
      <c r="C2994" s="169" t="s">
        <v>706</v>
      </c>
      <c r="D2994" s="170" t="s">
        <v>1286</v>
      </c>
      <c r="E2994" s="171" t="s">
        <v>3960</v>
      </c>
    </row>
    <row r="2995" spans="1:5" x14ac:dyDescent="0.2">
      <c r="A2995" s="169" t="s">
        <v>3923</v>
      </c>
      <c r="B2995" s="169" t="s">
        <v>1273</v>
      </c>
      <c r="C2995" s="169" t="s">
        <v>706</v>
      </c>
      <c r="D2995" s="170" t="s">
        <v>1286</v>
      </c>
      <c r="E2995" s="171" t="s">
        <v>3963</v>
      </c>
    </row>
    <row r="2996" spans="1:5" x14ac:dyDescent="0.2">
      <c r="A2996" s="169" t="s">
        <v>3923</v>
      </c>
      <c r="B2996" s="169" t="s">
        <v>1273</v>
      </c>
      <c r="C2996" s="169" t="s">
        <v>706</v>
      </c>
      <c r="D2996" s="170" t="s">
        <v>1286</v>
      </c>
      <c r="E2996" s="171" t="s">
        <v>3961</v>
      </c>
    </row>
    <row r="2997" spans="1:5" x14ac:dyDescent="0.2">
      <c r="A2997" s="169" t="s">
        <v>3923</v>
      </c>
      <c r="B2997" s="169" t="s">
        <v>643</v>
      </c>
      <c r="C2997" s="169" t="s">
        <v>710</v>
      </c>
      <c r="D2997" s="170" t="s">
        <v>1286</v>
      </c>
      <c r="E2997" s="171" t="s">
        <v>3960</v>
      </c>
    </row>
    <row r="2998" spans="1:5" x14ac:dyDescent="0.2">
      <c r="A2998" s="169" t="s">
        <v>3923</v>
      </c>
      <c r="B2998" s="169" t="s">
        <v>643</v>
      </c>
      <c r="C2998" s="169" t="s">
        <v>710</v>
      </c>
      <c r="D2998" s="170" t="s">
        <v>1286</v>
      </c>
      <c r="E2998" s="171" t="s">
        <v>3963</v>
      </c>
    </row>
    <row r="2999" spans="1:5" x14ac:dyDescent="0.2">
      <c r="A2999" s="169" t="s">
        <v>3923</v>
      </c>
      <c r="B2999" s="169" t="s">
        <v>643</v>
      </c>
      <c r="C2999" s="169" t="s">
        <v>710</v>
      </c>
      <c r="D2999" s="170" t="s">
        <v>1286</v>
      </c>
      <c r="E2999" s="171" t="s">
        <v>3961</v>
      </c>
    </row>
    <row r="3000" spans="1:5" x14ac:dyDescent="0.2">
      <c r="A3000" s="169" t="s">
        <v>3923</v>
      </c>
      <c r="B3000" s="169" t="s">
        <v>647</v>
      </c>
      <c r="C3000" s="169" t="s">
        <v>712</v>
      </c>
      <c r="D3000" s="170" t="s">
        <v>1286</v>
      </c>
      <c r="E3000" s="171" t="s">
        <v>3964</v>
      </c>
    </row>
    <row r="3001" spans="1:5" x14ac:dyDescent="0.2">
      <c r="A3001" s="169" t="s">
        <v>3923</v>
      </c>
      <c r="B3001" s="169" t="s">
        <v>647</v>
      </c>
      <c r="C3001" s="169" t="s">
        <v>712</v>
      </c>
      <c r="D3001" s="170" t="s">
        <v>1286</v>
      </c>
      <c r="E3001" s="171" t="s">
        <v>3960</v>
      </c>
    </row>
    <row r="3002" spans="1:5" x14ac:dyDescent="0.2">
      <c r="A3002" s="169" t="s">
        <v>3923</v>
      </c>
      <c r="B3002" s="169" t="s">
        <v>647</v>
      </c>
      <c r="C3002" s="169" t="s">
        <v>712</v>
      </c>
      <c r="D3002" s="170" t="s">
        <v>1286</v>
      </c>
      <c r="E3002" s="171" t="s">
        <v>3963</v>
      </c>
    </row>
    <row r="3003" spans="1:5" x14ac:dyDescent="0.2">
      <c r="A3003" s="169" t="s">
        <v>3923</v>
      </c>
      <c r="B3003" s="169" t="s">
        <v>647</v>
      </c>
      <c r="C3003" s="169" t="s">
        <v>712</v>
      </c>
      <c r="D3003" s="170" t="s">
        <v>1286</v>
      </c>
      <c r="E3003" s="171" t="s">
        <v>3961</v>
      </c>
    </row>
    <row r="3004" spans="1:5" x14ac:dyDescent="0.2">
      <c r="A3004" s="169" t="s">
        <v>3923</v>
      </c>
      <c r="B3004" s="169" t="s">
        <v>725</v>
      </c>
      <c r="C3004" s="169" t="s">
        <v>726</v>
      </c>
      <c r="D3004" s="170" t="s">
        <v>1286</v>
      </c>
      <c r="E3004" s="171" t="s">
        <v>3960</v>
      </c>
    </row>
    <row r="3005" spans="1:5" x14ac:dyDescent="0.2">
      <c r="A3005" s="169" t="s">
        <v>3923</v>
      </c>
      <c r="B3005" s="169" t="s">
        <v>725</v>
      </c>
      <c r="C3005" s="169" t="s">
        <v>726</v>
      </c>
      <c r="D3005" s="170" t="s">
        <v>1286</v>
      </c>
      <c r="E3005" s="171" t="s">
        <v>3961</v>
      </c>
    </row>
    <row r="3006" spans="1:5" x14ac:dyDescent="0.2">
      <c r="A3006" s="169" t="s">
        <v>3923</v>
      </c>
      <c r="B3006" s="169" t="s">
        <v>718</v>
      </c>
      <c r="C3006" s="169" t="s">
        <v>715</v>
      </c>
      <c r="D3006" s="170" t="s">
        <v>1286</v>
      </c>
      <c r="E3006" s="171" t="s">
        <v>3960</v>
      </c>
    </row>
    <row r="3007" spans="1:5" x14ac:dyDescent="0.2">
      <c r="A3007" s="169" t="s">
        <v>3923</v>
      </c>
      <c r="B3007" s="169" t="s">
        <v>718</v>
      </c>
      <c r="C3007" s="169" t="s">
        <v>715</v>
      </c>
      <c r="D3007" s="170" t="s">
        <v>1286</v>
      </c>
      <c r="E3007" s="171" t="s">
        <v>3963</v>
      </c>
    </row>
    <row r="3008" spans="1:5" x14ac:dyDescent="0.2">
      <c r="A3008" s="169" t="s">
        <v>3923</v>
      </c>
      <c r="B3008" s="169" t="s">
        <v>718</v>
      </c>
      <c r="C3008" s="169" t="s">
        <v>715</v>
      </c>
      <c r="D3008" s="170" t="s">
        <v>1286</v>
      </c>
      <c r="E3008" s="171" t="s">
        <v>3961</v>
      </c>
    </row>
    <row r="3009" spans="1:5" x14ac:dyDescent="0.2">
      <c r="A3009" s="169" t="s">
        <v>3923</v>
      </c>
      <c r="B3009" s="169" t="s">
        <v>646</v>
      </c>
      <c r="C3009" s="169" t="s">
        <v>716</v>
      </c>
      <c r="D3009" s="170" t="s">
        <v>1286</v>
      </c>
      <c r="E3009" s="171" t="s">
        <v>3960</v>
      </c>
    </row>
    <row r="3010" spans="1:5" x14ac:dyDescent="0.2">
      <c r="A3010" s="169" t="s">
        <v>3923</v>
      </c>
      <c r="B3010" s="169" t="s">
        <v>646</v>
      </c>
      <c r="C3010" s="169" t="s">
        <v>716</v>
      </c>
      <c r="D3010" s="170" t="s">
        <v>1286</v>
      </c>
      <c r="E3010" s="171" t="s">
        <v>3963</v>
      </c>
    </row>
    <row r="3011" spans="1:5" x14ac:dyDescent="0.2">
      <c r="A3011" s="169" t="s">
        <v>3923</v>
      </c>
      <c r="B3011" s="169" t="s">
        <v>646</v>
      </c>
      <c r="C3011" s="169" t="s">
        <v>716</v>
      </c>
      <c r="D3011" s="170" t="s">
        <v>1286</v>
      </c>
      <c r="E3011" s="171" t="s">
        <v>3961</v>
      </c>
    </row>
    <row r="3012" spans="1:5" x14ac:dyDescent="0.2">
      <c r="A3012" s="169" t="s">
        <v>3923</v>
      </c>
      <c r="B3012" s="169" t="s">
        <v>642</v>
      </c>
      <c r="C3012" s="169" t="s">
        <v>707</v>
      </c>
      <c r="D3012" s="170" t="s">
        <v>1286</v>
      </c>
      <c r="E3012" s="171" t="s">
        <v>3960</v>
      </c>
    </row>
    <row r="3013" spans="1:5" x14ac:dyDescent="0.2">
      <c r="A3013" s="169" t="s">
        <v>3923</v>
      </c>
      <c r="B3013" s="169" t="s">
        <v>642</v>
      </c>
      <c r="C3013" s="169" t="s">
        <v>707</v>
      </c>
      <c r="D3013" s="170" t="s">
        <v>1286</v>
      </c>
      <c r="E3013" s="171" t="s">
        <v>3963</v>
      </c>
    </row>
    <row r="3014" spans="1:5" x14ac:dyDescent="0.2">
      <c r="A3014" s="169" t="s">
        <v>3923</v>
      </c>
      <c r="B3014" s="169" t="s">
        <v>642</v>
      </c>
      <c r="C3014" s="169" t="s">
        <v>707</v>
      </c>
      <c r="D3014" s="170" t="s">
        <v>1286</v>
      </c>
      <c r="E3014" s="171" t="s">
        <v>3961</v>
      </c>
    </row>
    <row r="3015" spans="1:5" x14ac:dyDescent="0.2">
      <c r="A3015" s="169" t="s">
        <v>3923</v>
      </c>
      <c r="B3015" s="169" t="s">
        <v>651</v>
      </c>
      <c r="C3015" s="169" t="s">
        <v>714</v>
      </c>
      <c r="D3015" s="170" t="s">
        <v>1286</v>
      </c>
      <c r="E3015" s="171" t="s">
        <v>3960</v>
      </c>
    </row>
    <row r="3016" spans="1:5" x14ac:dyDescent="0.2">
      <c r="A3016" s="169" t="s">
        <v>3923</v>
      </c>
      <c r="B3016" s="169" t="s">
        <v>651</v>
      </c>
      <c r="C3016" s="169" t="s">
        <v>714</v>
      </c>
      <c r="D3016" s="170" t="s">
        <v>1286</v>
      </c>
      <c r="E3016" s="171" t="s">
        <v>3963</v>
      </c>
    </row>
    <row r="3017" spans="1:5" x14ac:dyDescent="0.2">
      <c r="A3017" s="169" t="s">
        <v>3923</v>
      </c>
      <c r="B3017" s="169" t="s">
        <v>651</v>
      </c>
      <c r="C3017" s="169" t="s">
        <v>714</v>
      </c>
      <c r="D3017" s="170" t="s">
        <v>1286</v>
      </c>
      <c r="E3017" s="171" t="s">
        <v>3961</v>
      </c>
    </row>
    <row r="3018" spans="1:5" x14ac:dyDescent="0.2">
      <c r="A3018" s="169" t="s">
        <v>3923</v>
      </c>
      <c r="B3018" s="169" t="s">
        <v>1711</v>
      </c>
      <c r="C3018" s="169" t="s">
        <v>727</v>
      </c>
      <c r="D3018" s="170" t="s">
        <v>1286</v>
      </c>
      <c r="E3018" s="171" t="s">
        <v>3961</v>
      </c>
    </row>
    <row r="3019" spans="1:5" x14ac:dyDescent="0.2">
      <c r="A3019" s="169" t="s">
        <v>3923</v>
      </c>
      <c r="B3019" s="169" t="s">
        <v>1269</v>
      </c>
      <c r="C3019" s="169" t="s">
        <v>825</v>
      </c>
      <c r="D3019" s="170" t="s">
        <v>1286</v>
      </c>
      <c r="E3019" s="171" t="s">
        <v>3960</v>
      </c>
    </row>
    <row r="3020" spans="1:5" x14ac:dyDescent="0.2">
      <c r="A3020" s="169" t="s">
        <v>3923</v>
      </c>
      <c r="B3020" s="169" t="s">
        <v>1269</v>
      </c>
      <c r="C3020" s="169" t="s">
        <v>825</v>
      </c>
      <c r="D3020" s="170" t="s">
        <v>1286</v>
      </c>
      <c r="E3020" s="171" t="s">
        <v>3963</v>
      </c>
    </row>
    <row r="3021" spans="1:5" x14ac:dyDescent="0.2">
      <c r="A3021" s="169" t="s">
        <v>3923</v>
      </c>
      <c r="B3021" s="169" t="s">
        <v>1269</v>
      </c>
      <c r="C3021" s="169" t="s">
        <v>825</v>
      </c>
      <c r="D3021" s="170" t="s">
        <v>1286</v>
      </c>
      <c r="E3021" s="171" t="s">
        <v>3961</v>
      </c>
    </row>
    <row r="3022" spans="1:5" x14ac:dyDescent="0.2">
      <c r="A3022" s="169" t="s">
        <v>3923</v>
      </c>
      <c r="B3022" s="169" t="s">
        <v>833</v>
      </c>
      <c r="C3022" s="169" t="s">
        <v>824</v>
      </c>
      <c r="D3022" s="170" t="s">
        <v>1286</v>
      </c>
      <c r="E3022" s="171" t="s">
        <v>3960</v>
      </c>
    </row>
    <row r="3023" spans="1:5" x14ac:dyDescent="0.2">
      <c r="A3023" s="169" t="s">
        <v>3923</v>
      </c>
      <c r="B3023" s="169" t="s">
        <v>833</v>
      </c>
      <c r="C3023" s="169" t="s">
        <v>824</v>
      </c>
      <c r="D3023" s="170" t="s">
        <v>1286</v>
      </c>
      <c r="E3023" s="171" t="s">
        <v>3963</v>
      </c>
    </row>
    <row r="3024" spans="1:5" x14ac:dyDescent="0.2">
      <c r="A3024" s="169" t="s">
        <v>3923</v>
      </c>
      <c r="B3024" s="169" t="s">
        <v>833</v>
      </c>
      <c r="C3024" s="169" t="s">
        <v>824</v>
      </c>
      <c r="D3024" s="170" t="s">
        <v>1286</v>
      </c>
      <c r="E3024" s="171" t="s">
        <v>3961</v>
      </c>
    </row>
    <row r="3025" spans="1:5" x14ac:dyDescent="0.2">
      <c r="A3025" s="169" t="s">
        <v>3923</v>
      </c>
      <c r="B3025" s="169" t="s">
        <v>728</v>
      </c>
      <c r="C3025" s="169" t="s">
        <v>729</v>
      </c>
      <c r="D3025" s="170" t="s">
        <v>1286</v>
      </c>
      <c r="E3025" s="171" t="s">
        <v>3960</v>
      </c>
    </row>
    <row r="3026" spans="1:5" x14ac:dyDescent="0.2">
      <c r="A3026" s="169" t="s">
        <v>3923</v>
      </c>
      <c r="B3026" s="169" t="s">
        <v>728</v>
      </c>
      <c r="C3026" s="169" t="s">
        <v>729</v>
      </c>
      <c r="D3026" s="170" t="s">
        <v>1286</v>
      </c>
      <c r="E3026" s="171" t="s">
        <v>3963</v>
      </c>
    </row>
    <row r="3027" spans="1:5" x14ac:dyDescent="0.2">
      <c r="A3027" s="169" t="s">
        <v>3923</v>
      </c>
      <c r="B3027" s="169" t="s">
        <v>728</v>
      </c>
      <c r="C3027" s="169" t="s">
        <v>729</v>
      </c>
      <c r="D3027" s="170" t="s">
        <v>1286</v>
      </c>
      <c r="E3027" s="171" t="s">
        <v>3961</v>
      </c>
    </row>
    <row r="3028" spans="1:5" x14ac:dyDescent="0.2">
      <c r="A3028" s="169" t="s">
        <v>3923</v>
      </c>
      <c r="B3028" s="169" t="s">
        <v>1712</v>
      </c>
      <c r="C3028" s="169" t="s">
        <v>730</v>
      </c>
      <c r="D3028" s="170" t="s">
        <v>1286</v>
      </c>
      <c r="E3028" s="171" t="s">
        <v>3960</v>
      </c>
    </row>
    <row r="3029" spans="1:5" x14ac:dyDescent="0.2">
      <c r="A3029" s="169" t="s">
        <v>3923</v>
      </c>
      <c r="B3029" s="169" t="s">
        <v>1712</v>
      </c>
      <c r="C3029" s="169" t="s">
        <v>730</v>
      </c>
      <c r="D3029" s="170" t="s">
        <v>1286</v>
      </c>
      <c r="E3029" s="171" t="s">
        <v>3963</v>
      </c>
    </row>
    <row r="3030" spans="1:5" x14ac:dyDescent="0.2">
      <c r="A3030" s="169" t="s">
        <v>3923</v>
      </c>
      <c r="B3030" s="169" t="s">
        <v>1712</v>
      </c>
      <c r="C3030" s="169" t="s">
        <v>730</v>
      </c>
      <c r="D3030" s="170" t="s">
        <v>1286</v>
      </c>
      <c r="E3030" s="171" t="s">
        <v>3961</v>
      </c>
    </row>
    <row r="3031" spans="1:5" x14ac:dyDescent="0.2">
      <c r="A3031" s="169" t="s">
        <v>3923</v>
      </c>
      <c r="B3031" s="169" t="s">
        <v>582</v>
      </c>
      <c r="C3031" s="169" t="s">
        <v>583</v>
      </c>
      <c r="D3031" s="170" t="s">
        <v>1286</v>
      </c>
      <c r="E3031" s="171" t="s">
        <v>3964</v>
      </c>
    </row>
    <row r="3032" spans="1:5" x14ac:dyDescent="0.2">
      <c r="A3032" s="169" t="s">
        <v>3923</v>
      </c>
      <c r="B3032" s="169" t="s">
        <v>582</v>
      </c>
      <c r="C3032" s="169" t="s">
        <v>583</v>
      </c>
      <c r="D3032" s="170" t="s">
        <v>1286</v>
      </c>
      <c r="E3032" s="171" t="s">
        <v>3960</v>
      </c>
    </row>
    <row r="3033" spans="1:5" x14ac:dyDescent="0.2">
      <c r="A3033" s="169" t="s">
        <v>3923</v>
      </c>
      <c r="B3033" s="169" t="s">
        <v>582</v>
      </c>
      <c r="C3033" s="169" t="s">
        <v>583</v>
      </c>
      <c r="D3033" s="170" t="s">
        <v>1286</v>
      </c>
      <c r="E3033" s="171" t="s">
        <v>3963</v>
      </c>
    </row>
    <row r="3034" spans="1:5" x14ac:dyDescent="0.2">
      <c r="A3034" s="169" t="s">
        <v>3923</v>
      </c>
      <c r="B3034" s="169" t="s">
        <v>582</v>
      </c>
      <c r="C3034" s="169" t="s">
        <v>583</v>
      </c>
      <c r="D3034" s="170" t="s">
        <v>1286</v>
      </c>
      <c r="E3034" s="171" t="s">
        <v>3961</v>
      </c>
    </row>
    <row r="3035" spans="1:5" x14ac:dyDescent="0.2">
      <c r="A3035" s="169" t="s">
        <v>3923</v>
      </c>
      <c r="B3035" s="169" t="s">
        <v>1897</v>
      </c>
      <c r="C3035" s="169" t="s">
        <v>1898</v>
      </c>
      <c r="D3035" s="170" t="s">
        <v>1286</v>
      </c>
      <c r="E3035" s="171" t="s">
        <v>3964</v>
      </c>
    </row>
    <row r="3036" spans="1:5" x14ac:dyDescent="0.2">
      <c r="A3036" s="169" t="s">
        <v>3923</v>
      </c>
      <c r="B3036" s="169" t="s">
        <v>1897</v>
      </c>
      <c r="C3036" s="169" t="s">
        <v>1898</v>
      </c>
      <c r="D3036" s="170" t="s">
        <v>1286</v>
      </c>
      <c r="E3036" s="171" t="s">
        <v>3960</v>
      </c>
    </row>
    <row r="3037" spans="1:5" x14ac:dyDescent="0.2">
      <c r="A3037" s="169" t="s">
        <v>3923</v>
      </c>
      <c r="B3037" s="169" t="s">
        <v>1897</v>
      </c>
      <c r="C3037" s="169" t="s">
        <v>1898</v>
      </c>
      <c r="D3037" s="170" t="s">
        <v>1286</v>
      </c>
      <c r="E3037" s="171" t="s">
        <v>3963</v>
      </c>
    </row>
    <row r="3038" spans="1:5" x14ac:dyDescent="0.2">
      <c r="A3038" s="169" t="s">
        <v>3923</v>
      </c>
      <c r="B3038" s="169" t="s">
        <v>3608</v>
      </c>
      <c r="C3038" s="169" t="s">
        <v>1693</v>
      </c>
      <c r="D3038" s="170" t="s">
        <v>1286</v>
      </c>
      <c r="E3038" s="171" t="s">
        <v>3964</v>
      </c>
    </row>
    <row r="3039" spans="1:5" x14ac:dyDescent="0.2">
      <c r="A3039" s="169" t="s">
        <v>3923</v>
      </c>
      <c r="B3039" s="169" t="s">
        <v>3608</v>
      </c>
      <c r="C3039" s="169" t="s">
        <v>1693</v>
      </c>
      <c r="D3039" s="170" t="s">
        <v>1286</v>
      </c>
      <c r="E3039" s="171" t="s">
        <v>3960</v>
      </c>
    </row>
    <row r="3040" spans="1:5" x14ac:dyDescent="0.2">
      <c r="A3040" s="169" t="s">
        <v>3923</v>
      </c>
      <c r="B3040" s="169" t="s">
        <v>3608</v>
      </c>
      <c r="C3040" s="169" t="s">
        <v>1693</v>
      </c>
      <c r="D3040" s="170" t="s">
        <v>1286</v>
      </c>
      <c r="E3040" s="171" t="s">
        <v>3963</v>
      </c>
    </row>
    <row r="3041" spans="1:5" x14ac:dyDescent="0.2">
      <c r="A3041" s="169" t="s">
        <v>3923</v>
      </c>
      <c r="B3041" s="169" t="s">
        <v>3061</v>
      </c>
      <c r="C3041" s="169" t="s">
        <v>697</v>
      </c>
      <c r="D3041" s="170" t="s">
        <v>1286</v>
      </c>
      <c r="E3041" s="171" t="s">
        <v>3964</v>
      </c>
    </row>
    <row r="3042" spans="1:5" x14ac:dyDescent="0.2">
      <c r="A3042" s="169" t="s">
        <v>3923</v>
      </c>
      <c r="B3042" s="169" t="s">
        <v>3061</v>
      </c>
      <c r="C3042" s="169" t="s">
        <v>697</v>
      </c>
      <c r="D3042" s="170" t="s">
        <v>1286</v>
      </c>
      <c r="E3042" s="171" t="s">
        <v>3960</v>
      </c>
    </row>
    <row r="3043" spans="1:5" x14ac:dyDescent="0.2">
      <c r="A3043" s="169" t="s">
        <v>3923</v>
      </c>
      <c r="B3043" s="169" t="s">
        <v>3061</v>
      </c>
      <c r="C3043" s="169" t="s">
        <v>697</v>
      </c>
      <c r="D3043" s="170" t="s">
        <v>1286</v>
      </c>
      <c r="E3043" s="171" t="s">
        <v>3963</v>
      </c>
    </row>
    <row r="3044" spans="1:5" x14ac:dyDescent="0.2">
      <c r="A3044" s="169" t="s">
        <v>3923</v>
      </c>
      <c r="B3044" s="169" t="s">
        <v>673</v>
      </c>
      <c r="C3044" s="169" t="s">
        <v>674</v>
      </c>
      <c r="D3044" s="170" t="s">
        <v>1286</v>
      </c>
      <c r="E3044" s="171" t="s">
        <v>3960</v>
      </c>
    </row>
    <row r="3045" spans="1:5" x14ac:dyDescent="0.2">
      <c r="A3045" s="169" t="s">
        <v>3923</v>
      </c>
      <c r="B3045" s="169" t="s">
        <v>673</v>
      </c>
      <c r="C3045" s="169" t="s">
        <v>674</v>
      </c>
      <c r="D3045" s="170" t="s">
        <v>1286</v>
      </c>
      <c r="E3045" s="171" t="s">
        <v>3963</v>
      </c>
    </row>
    <row r="3046" spans="1:5" x14ac:dyDescent="0.2">
      <c r="A3046" s="169" t="s">
        <v>3923</v>
      </c>
      <c r="B3046" s="169" t="s">
        <v>673</v>
      </c>
      <c r="C3046" s="169" t="s">
        <v>674</v>
      </c>
      <c r="D3046" s="170" t="s">
        <v>1286</v>
      </c>
      <c r="E3046" s="171" t="s">
        <v>3961</v>
      </c>
    </row>
    <row r="3047" spans="1:5" x14ac:dyDescent="0.2">
      <c r="A3047" s="169" t="s">
        <v>3923</v>
      </c>
      <c r="B3047" s="169" t="s">
        <v>514</v>
      </c>
      <c r="C3047" s="169" t="s">
        <v>458</v>
      </c>
      <c r="D3047" s="170" t="s">
        <v>1286</v>
      </c>
      <c r="E3047" s="171" t="s">
        <v>3960</v>
      </c>
    </row>
    <row r="3048" spans="1:5" x14ac:dyDescent="0.2">
      <c r="A3048" s="169" t="s">
        <v>3923</v>
      </c>
      <c r="B3048" s="169" t="s">
        <v>514</v>
      </c>
      <c r="C3048" s="169" t="s">
        <v>458</v>
      </c>
      <c r="D3048" s="170" t="s">
        <v>1286</v>
      </c>
      <c r="E3048" s="171" t="s">
        <v>3963</v>
      </c>
    </row>
    <row r="3049" spans="1:5" x14ac:dyDescent="0.2">
      <c r="A3049" s="169" t="s">
        <v>3923</v>
      </c>
      <c r="B3049" s="169" t="s">
        <v>514</v>
      </c>
      <c r="C3049" s="169" t="s">
        <v>458</v>
      </c>
      <c r="D3049" s="170" t="s">
        <v>1286</v>
      </c>
      <c r="E3049" s="171" t="s">
        <v>3961</v>
      </c>
    </row>
    <row r="3050" spans="1:5" x14ac:dyDescent="0.2">
      <c r="A3050" s="169" t="s">
        <v>3923</v>
      </c>
      <c r="B3050" s="169" t="s">
        <v>2270</v>
      </c>
      <c r="C3050" s="169" t="s">
        <v>2271</v>
      </c>
      <c r="D3050" s="170" t="s">
        <v>1286</v>
      </c>
      <c r="E3050" s="171" t="s">
        <v>3960</v>
      </c>
    </row>
    <row r="3051" spans="1:5" x14ac:dyDescent="0.2">
      <c r="A3051" s="169" t="s">
        <v>3923</v>
      </c>
      <c r="B3051" s="169" t="s">
        <v>2270</v>
      </c>
      <c r="C3051" s="169" t="s">
        <v>2271</v>
      </c>
      <c r="D3051" s="170" t="s">
        <v>1286</v>
      </c>
      <c r="E3051" s="171" t="s">
        <v>3963</v>
      </c>
    </row>
    <row r="3052" spans="1:5" x14ac:dyDescent="0.2">
      <c r="A3052" s="169" t="s">
        <v>3923</v>
      </c>
      <c r="B3052" s="169" t="s">
        <v>2270</v>
      </c>
      <c r="C3052" s="169" t="s">
        <v>2271</v>
      </c>
      <c r="D3052" s="170" t="s">
        <v>1286</v>
      </c>
      <c r="E3052" s="171" t="s">
        <v>3961</v>
      </c>
    </row>
    <row r="3053" spans="1:5" x14ac:dyDescent="0.2">
      <c r="A3053" s="169" t="s">
        <v>3923</v>
      </c>
      <c r="B3053" s="169" t="s">
        <v>1775</v>
      </c>
      <c r="C3053" s="169" t="s">
        <v>1776</v>
      </c>
      <c r="D3053" s="170" t="s">
        <v>1286</v>
      </c>
      <c r="E3053" s="171" t="s">
        <v>3960</v>
      </c>
    </row>
    <row r="3054" spans="1:5" x14ac:dyDescent="0.2">
      <c r="A3054" s="169" t="s">
        <v>3923</v>
      </c>
      <c r="B3054" s="169" t="s">
        <v>1775</v>
      </c>
      <c r="C3054" s="169" t="s">
        <v>1776</v>
      </c>
      <c r="D3054" s="170" t="s">
        <v>1286</v>
      </c>
      <c r="E3054" s="171" t="s">
        <v>3963</v>
      </c>
    </row>
    <row r="3055" spans="1:5" x14ac:dyDescent="0.2">
      <c r="A3055" s="169" t="s">
        <v>3923</v>
      </c>
      <c r="B3055" s="169" t="s">
        <v>1775</v>
      </c>
      <c r="C3055" s="169" t="s">
        <v>1776</v>
      </c>
      <c r="D3055" s="170" t="s">
        <v>1286</v>
      </c>
      <c r="E3055" s="171" t="s">
        <v>3961</v>
      </c>
    </row>
    <row r="3056" spans="1:5" x14ac:dyDescent="0.2">
      <c r="A3056" s="169" t="s">
        <v>3923</v>
      </c>
      <c r="B3056" s="169" t="s">
        <v>515</v>
      </c>
      <c r="C3056" s="169" t="s">
        <v>498</v>
      </c>
      <c r="D3056" s="170" t="s">
        <v>1286</v>
      </c>
      <c r="E3056" s="171" t="s">
        <v>3960</v>
      </c>
    </row>
    <row r="3057" spans="1:5" x14ac:dyDescent="0.2">
      <c r="A3057" s="169" t="s">
        <v>3923</v>
      </c>
      <c r="B3057" s="169" t="s">
        <v>515</v>
      </c>
      <c r="C3057" s="169" t="s">
        <v>498</v>
      </c>
      <c r="D3057" s="170" t="s">
        <v>1286</v>
      </c>
      <c r="E3057" s="171" t="s">
        <v>3963</v>
      </c>
    </row>
    <row r="3058" spans="1:5" x14ac:dyDescent="0.2">
      <c r="A3058" s="169" t="s">
        <v>3923</v>
      </c>
      <c r="B3058" s="169" t="s">
        <v>515</v>
      </c>
      <c r="C3058" s="169" t="s">
        <v>498</v>
      </c>
      <c r="D3058" s="170" t="s">
        <v>1286</v>
      </c>
      <c r="E3058" s="171" t="s">
        <v>3961</v>
      </c>
    </row>
    <row r="3059" spans="1:5" x14ac:dyDescent="0.2">
      <c r="A3059" s="169" t="s">
        <v>3923</v>
      </c>
      <c r="B3059" s="169" t="s">
        <v>516</v>
      </c>
      <c r="C3059" s="169" t="s">
        <v>467</v>
      </c>
      <c r="D3059" s="170" t="s">
        <v>1286</v>
      </c>
      <c r="E3059" s="171" t="s">
        <v>3964</v>
      </c>
    </row>
    <row r="3060" spans="1:5" x14ac:dyDescent="0.2">
      <c r="A3060" s="169" t="s">
        <v>3923</v>
      </c>
      <c r="B3060" s="169" t="s">
        <v>516</v>
      </c>
      <c r="C3060" s="169" t="s">
        <v>467</v>
      </c>
      <c r="D3060" s="170" t="s">
        <v>1286</v>
      </c>
      <c r="E3060" s="171" t="s">
        <v>3960</v>
      </c>
    </row>
    <row r="3061" spans="1:5" x14ac:dyDescent="0.2">
      <c r="A3061" s="169" t="s">
        <v>3923</v>
      </c>
      <c r="B3061" s="169" t="s">
        <v>516</v>
      </c>
      <c r="C3061" s="169" t="s">
        <v>467</v>
      </c>
      <c r="D3061" s="170" t="s">
        <v>1286</v>
      </c>
      <c r="E3061" s="171" t="s">
        <v>3963</v>
      </c>
    </row>
    <row r="3062" spans="1:5" x14ac:dyDescent="0.2">
      <c r="A3062" s="169" t="s">
        <v>3923</v>
      </c>
      <c r="B3062" s="169" t="s">
        <v>516</v>
      </c>
      <c r="C3062" s="169" t="s">
        <v>467</v>
      </c>
      <c r="D3062" s="170" t="s">
        <v>1286</v>
      </c>
      <c r="E3062" s="171" t="s">
        <v>3961</v>
      </c>
    </row>
    <row r="3063" spans="1:5" x14ac:dyDescent="0.2">
      <c r="A3063" s="169" t="s">
        <v>3923</v>
      </c>
      <c r="B3063" s="169" t="s">
        <v>2732</v>
      </c>
      <c r="C3063" s="169" t="s">
        <v>446</v>
      </c>
      <c r="D3063" s="170" t="s">
        <v>1286</v>
      </c>
      <c r="E3063" s="171" t="s">
        <v>3964</v>
      </c>
    </row>
    <row r="3064" spans="1:5" x14ac:dyDescent="0.2">
      <c r="A3064" s="169" t="s">
        <v>3923</v>
      </c>
      <c r="B3064" s="169" t="s">
        <v>2732</v>
      </c>
      <c r="C3064" s="169" t="s">
        <v>446</v>
      </c>
      <c r="D3064" s="170" t="s">
        <v>1286</v>
      </c>
      <c r="E3064" s="171" t="s">
        <v>3960</v>
      </c>
    </row>
    <row r="3065" spans="1:5" x14ac:dyDescent="0.2">
      <c r="A3065" s="169" t="s">
        <v>3923</v>
      </c>
      <c r="B3065" s="169" t="s">
        <v>2732</v>
      </c>
      <c r="C3065" s="169" t="s">
        <v>446</v>
      </c>
      <c r="D3065" s="170" t="s">
        <v>1286</v>
      </c>
      <c r="E3065" s="171" t="s">
        <v>3961</v>
      </c>
    </row>
    <row r="3066" spans="1:5" x14ac:dyDescent="0.2">
      <c r="A3066" s="169" t="s">
        <v>3923</v>
      </c>
      <c r="B3066" s="169" t="s">
        <v>3702</v>
      </c>
      <c r="C3066" s="169" t="s">
        <v>3703</v>
      </c>
      <c r="D3066" s="170" t="s">
        <v>1286</v>
      </c>
      <c r="E3066" s="171" t="s">
        <v>3960</v>
      </c>
    </row>
    <row r="3067" spans="1:5" x14ac:dyDescent="0.2">
      <c r="A3067" s="169" t="s">
        <v>3923</v>
      </c>
      <c r="B3067" s="169" t="s">
        <v>3702</v>
      </c>
      <c r="C3067" s="169" t="s">
        <v>3703</v>
      </c>
      <c r="D3067" s="170" t="s">
        <v>1286</v>
      </c>
      <c r="E3067" s="171" t="s">
        <v>3961</v>
      </c>
    </row>
    <row r="3068" spans="1:5" x14ac:dyDescent="0.2">
      <c r="A3068" s="169" t="s">
        <v>3923</v>
      </c>
      <c r="B3068" s="169" t="s">
        <v>517</v>
      </c>
      <c r="C3068" s="169" t="s">
        <v>464</v>
      </c>
      <c r="D3068" s="170" t="s">
        <v>1286</v>
      </c>
      <c r="E3068" s="171" t="s">
        <v>3960</v>
      </c>
    </row>
    <row r="3069" spans="1:5" x14ac:dyDescent="0.2">
      <c r="A3069" s="169" t="s">
        <v>3923</v>
      </c>
      <c r="B3069" s="169" t="s">
        <v>517</v>
      </c>
      <c r="C3069" s="169" t="s">
        <v>464</v>
      </c>
      <c r="D3069" s="170" t="s">
        <v>1286</v>
      </c>
      <c r="E3069" s="171" t="s">
        <v>3963</v>
      </c>
    </row>
    <row r="3070" spans="1:5" x14ac:dyDescent="0.2">
      <c r="A3070" s="169" t="s">
        <v>3923</v>
      </c>
      <c r="B3070" s="169" t="s">
        <v>517</v>
      </c>
      <c r="C3070" s="169" t="s">
        <v>464</v>
      </c>
      <c r="D3070" s="170" t="s">
        <v>1286</v>
      </c>
      <c r="E3070" s="171" t="s">
        <v>3961</v>
      </c>
    </row>
    <row r="3071" spans="1:5" x14ac:dyDescent="0.2">
      <c r="A3071" s="169" t="s">
        <v>3923</v>
      </c>
      <c r="B3071" s="169" t="s">
        <v>3704</v>
      </c>
      <c r="C3071" s="169" t="s">
        <v>3705</v>
      </c>
      <c r="D3071" s="170" t="s">
        <v>1286</v>
      </c>
      <c r="E3071" s="171" t="s">
        <v>3961</v>
      </c>
    </row>
    <row r="3072" spans="1:5" x14ac:dyDescent="0.2">
      <c r="A3072" s="169" t="s">
        <v>3923</v>
      </c>
      <c r="B3072" s="169" t="s">
        <v>528</v>
      </c>
      <c r="C3072" s="169" t="s">
        <v>529</v>
      </c>
      <c r="D3072" s="170" t="s">
        <v>1286</v>
      </c>
      <c r="E3072" s="171" t="s">
        <v>3964</v>
      </c>
    </row>
    <row r="3073" spans="1:5" x14ac:dyDescent="0.2">
      <c r="A3073" s="169" t="s">
        <v>3923</v>
      </c>
      <c r="B3073" s="169" t="s">
        <v>528</v>
      </c>
      <c r="C3073" s="169" t="s">
        <v>529</v>
      </c>
      <c r="D3073" s="170" t="s">
        <v>1286</v>
      </c>
      <c r="E3073" s="171" t="s">
        <v>3960</v>
      </c>
    </row>
    <row r="3074" spans="1:5" x14ac:dyDescent="0.2">
      <c r="A3074" s="169" t="s">
        <v>3923</v>
      </c>
      <c r="B3074" s="169" t="s">
        <v>528</v>
      </c>
      <c r="C3074" s="169" t="s">
        <v>529</v>
      </c>
      <c r="D3074" s="170" t="s">
        <v>1286</v>
      </c>
      <c r="E3074" s="171" t="s">
        <v>3963</v>
      </c>
    </row>
    <row r="3075" spans="1:5" x14ac:dyDescent="0.2">
      <c r="A3075" s="169" t="s">
        <v>3923</v>
      </c>
      <c r="B3075" s="169" t="s">
        <v>528</v>
      </c>
      <c r="C3075" s="169" t="s">
        <v>529</v>
      </c>
      <c r="D3075" s="170" t="s">
        <v>1286</v>
      </c>
      <c r="E3075" s="171" t="s">
        <v>3961</v>
      </c>
    </row>
    <row r="3076" spans="1:5" x14ac:dyDescent="0.2">
      <c r="A3076" s="169" t="s">
        <v>3923</v>
      </c>
      <c r="B3076" s="169" t="s">
        <v>526</v>
      </c>
      <c r="C3076" s="169" t="s">
        <v>527</v>
      </c>
      <c r="D3076" s="170" t="s">
        <v>1286</v>
      </c>
      <c r="E3076" s="171" t="s">
        <v>3964</v>
      </c>
    </row>
    <row r="3077" spans="1:5" x14ac:dyDescent="0.2">
      <c r="A3077" s="169" t="s">
        <v>3923</v>
      </c>
      <c r="B3077" s="169" t="s">
        <v>526</v>
      </c>
      <c r="C3077" s="169" t="s">
        <v>527</v>
      </c>
      <c r="D3077" s="170" t="s">
        <v>1286</v>
      </c>
      <c r="E3077" s="171" t="s">
        <v>3960</v>
      </c>
    </row>
    <row r="3078" spans="1:5" x14ac:dyDescent="0.2">
      <c r="A3078" s="169" t="s">
        <v>3923</v>
      </c>
      <c r="B3078" s="169" t="s">
        <v>526</v>
      </c>
      <c r="C3078" s="169" t="s">
        <v>527</v>
      </c>
      <c r="D3078" s="170" t="s">
        <v>1286</v>
      </c>
      <c r="E3078" s="171" t="s">
        <v>3963</v>
      </c>
    </row>
    <row r="3079" spans="1:5" x14ac:dyDescent="0.2">
      <c r="A3079" s="169" t="s">
        <v>3923</v>
      </c>
      <c r="B3079" s="169" t="s">
        <v>526</v>
      </c>
      <c r="C3079" s="169" t="s">
        <v>527</v>
      </c>
      <c r="D3079" s="170" t="s">
        <v>1286</v>
      </c>
      <c r="E3079" s="171" t="s">
        <v>3961</v>
      </c>
    </row>
    <row r="3080" spans="1:5" x14ac:dyDescent="0.2">
      <c r="A3080" s="169" t="s">
        <v>3923</v>
      </c>
      <c r="B3080" s="169" t="s">
        <v>1727</v>
      </c>
      <c r="C3080" s="169" t="s">
        <v>1728</v>
      </c>
      <c r="D3080" s="170" t="s">
        <v>1286</v>
      </c>
      <c r="E3080" s="171" t="s">
        <v>3960</v>
      </c>
    </row>
    <row r="3081" spans="1:5" x14ac:dyDescent="0.2">
      <c r="A3081" s="169" t="s">
        <v>3923</v>
      </c>
      <c r="B3081" s="169" t="s">
        <v>1727</v>
      </c>
      <c r="C3081" s="169" t="s">
        <v>1728</v>
      </c>
      <c r="D3081" s="170" t="s">
        <v>1286</v>
      </c>
      <c r="E3081" s="171" t="s">
        <v>3961</v>
      </c>
    </row>
    <row r="3082" spans="1:5" x14ac:dyDescent="0.2">
      <c r="A3082" s="169" t="s">
        <v>3923</v>
      </c>
      <c r="B3082" s="169" t="s">
        <v>781</v>
      </c>
      <c r="C3082" s="169" t="s">
        <v>768</v>
      </c>
      <c r="D3082" s="170" t="s">
        <v>1286</v>
      </c>
      <c r="E3082" s="171" t="s">
        <v>3964</v>
      </c>
    </row>
    <row r="3083" spans="1:5" x14ac:dyDescent="0.2">
      <c r="A3083" s="169" t="s">
        <v>3923</v>
      </c>
      <c r="B3083" s="169" t="s">
        <v>781</v>
      </c>
      <c r="C3083" s="169" t="s">
        <v>768</v>
      </c>
      <c r="D3083" s="170" t="s">
        <v>1286</v>
      </c>
      <c r="E3083" s="171" t="s">
        <v>3960</v>
      </c>
    </row>
    <row r="3084" spans="1:5" x14ac:dyDescent="0.2">
      <c r="A3084" s="169" t="s">
        <v>3923</v>
      </c>
      <c r="B3084" s="169" t="s">
        <v>781</v>
      </c>
      <c r="C3084" s="169" t="s">
        <v>768</v>
      </c>
      <c r="D3084" s="170" t="s">
        <v>1286</v>
      </c>
      <c r="E3084" s="171" t="s">
        <v>3963</v>
      </c>
    </row>
    <row r="3085" spans="1:5" x14ac:dyDescent="0.2">
      <c r="A3085" s="169" t="s">
        <v>3923</v>
      </c>
      <c r="B3085" s="169" t="s">
        <v>781</v>
      </c>
      <c r="C3085" s="169" t="s">
        <v>768</v>
      </c>
      <c r="D3085" s="170" t="s">
        <v>1286</v>
      </c>
      <c r="E3085" s="171" t="s">
        <v>3961</v>
      </c>
    </row>
    <row r="3086" spans="1:5" x14ac:dyDescent="0.2">
      <c r="A3086" s="169" t="s">
        <v>3923</v>
      </c>
      <c r="B3086" s="169" t="s">
        <v>780</v>
      </c>
      <c r="C3086" s="169" t="s">
        <v>767</v>
      </c>
      <c r="D3086" s="170" t="s">
        <v>1286</v>
      </c>
      <c r="E3086" s="171" t="s">
        <v>3960</v>
      </c>
    </row>
    <row r="3087" spans="1:5" x14ac:dyDescent="0.2">
      <c r="A3087" s="169" t="s">
        <v>3923</v>
      </c>
      <c r="B3087" s="169" t="s">
        <v>780</v>
      </c>
      <c r="C3087" s="169" t="s">
        <v>767</v>
      </c>
      <c r="D3087" s="170" t="s">
        <v>1286</v>
      </c>
      <c r="E3087" s="171" t="s">
        <v>3963</v>
      </c>
    </row>
    <row r="3088" spans="1:5" x14ac:dyDescent="0.2">
      <c r="A3088" s="169" t="s">
        <v>3923</v>
      </c>
      <c r="B3088" s="169" t="s">
        <v>780</v>
      </c>
      <c r="C3088" s="169" t="s">
        <v>767</v>
      </c>
      <c r="D3088" s="170" t="s">
        <v>1286</v>
      </c>
      <c r="E3088" s="171" t="s">
        <v>3961</v>
      </c>
    </row>
    <row r="3089" spans="1:5" x14ac:dyDescent="0.2">
      <c r="A3089" s="169" t="s">
        <v>3923</v>
      </c>
      <c r="B3089" s="169" t="s">
        <v>3706</v>
      </c>
      <c r="C3089" s="169" t="s">
        <v>3707</v>
      </c>
      <c r="D3089" s="170" t="s">
        <v>1286</v>
      </c>
      <c r="E3089" s="171" t="s">
        <v>3961</v>
      </c>
    </row>
    <row r="3090" spans="1:5" x14ac:dyDescent="0.2">
      <c r="A3090" s="169" t="s">
        <v>3923</v>
      </c>
      <c r="B3090" s="169" t="s">
        <v>1997</v>
      </c>
      <c r="C3090" s="169" t="s">
        <v>1998</v>
      </c>
      <c r="D3090" s="170" t="s">
        <v>1286</v>
      </c>
      <c r="E3090" s="171" t="s">
        <v>3963</v>
      </c>
    </row>
    <row r="3091" spans="1:5" x14ac:dyDescent="0.2">
      <c r="A3091" s="169" t="s">
        <v>3923</v>
      </c>
      <c r="B3091" s="169" t="s">
        <v>1997</v>
      </c>
      <c r="C3091" s="169" t="s">
        <v>1998</v>
      </c>
      <c r="D3091" s="170" t="s">
        <v>1286</v>
      </c>
      <c r="E3091" s="171" t="s">
        <v>3961</v>
      </c>
    </row>
    <row r="3092" spans="1:5" x14ac:dyDescent="0.2">
      <c r="A3092" s="169" t="s">
        <v>3923</v>
      </c>
      <c r="B3092" s="169" t="s">
        <v>779</v>
      </c>
      <c r="C3092" s="169" t="s">
        <v>766</v>
      </c>
      <c r="D3092" s="170" t="s">
        <v>1286</v>
      </c>
      <c r="E3092" s="171" t="s">
        <v>3964</v>
      </c>
    </row>
    <row r="3093" spans="1:5" x14ac:dyDescent="0.2">
      <c r="A3093" s="169" t="s">
        <v>3923</v>
      </c>
      <c r="B3093" s="169" t="s">
        <v>779</v>
      </c>
      <c r="C3093" s="169" t="s">
        <v>766</v>
      </c>
      <c r="D3093" s="170" t="s">
        <v>1286</v>
      </c>
      <c r="E3093" s="171" t="s">
        <v>3960</v>
      </c>
    </row>
    <row r="3094" spans="1:5" x14ac:dyDescent="0.2">
      <c r="A3094" s="169" t="s">
        <v>3923</v>
      </c>
      <c r="B3094" s="169" t="s">
        <v>779</v>
      </c>
      <c r="C3094" s="169" t="s">
        <v>766</v>
      </c>
      <c r="D3094" s="170" t="s">
        <v>1286</v>
      </c>
      <c r="E3094" s="171" t="s">
        <v>3963</v>
      </c>
    </row>
    <row r="3095" spans="1:5" x14ac:dyDescent="0.2">
      <c r="A3095" s="169" t="s">
        <v>3923</v>
      </c>
      <c r="B3095" s="169" t="s">
        <v>779</v>
      </c>
      <c r="C3095" s="169" t="s">
        <v>766</v>
      </c>
      <c r="D3095" s="170" t="s">
        <v>1286</v>
      </c>
      <c r="E3095" s="171" t="s">
        <v>3961</v>
      </c>
    </row>
    <row r="3096" spans="1:5" x14ac:dyDescent="0.2">
      <c r="A3096" s="169" t="s">
        <v>3923</v>
      </c>
      <c r="B3096" s="169" t="s">
        <v>778</v>
      </c>
      <c r="C3096" s="169" t="s">
        <v>765</v>
      </c>
      <c r="D3096" s="170" t="s">
        <v>1286</v>
      </c>
      <c r="E3096" s="171" t="s">
        <v>3964</v>
      </c>
    </row>
    <row r="3097" spans="1:5" x14ac:dyDescent="0.2">
      <c r="A3097" s="169" t="s">
        <v>3923</v>
      </c>
      <c r="B3097" s="169" t="s">
        <v>778</v>
      </c>
      <c r="C3097" s="169" t="s">
        <v>765</v>
      </c>
      <c r="D3097" s="170" t="s">
        <v>1286</v>
      </c>
      <c r="E3097" s="171" t="s">
        <v>3960</v>
      </c>
    </row>
    <row r="3098" spans="1:5" x14ac:dyDescent="0.2">
      <c r="A3098" s="169" t="s">
        <v>3923</v>
      </c>
      <c r="B3098" s="169" t="s">
        <v>778</v>
      </c>
      <c r="C3098" s="169" t="s">
        <v>765</v>
      </c>
      <c r="D3098" s="170" t="s">
        <v>1286</v>
      </c>
      <c r="E3098" s="171" t="s">
        <v>3963</v>
      </c>
    </row>
    <row r="3099" spans="1:5" x14ac:dyDescent="0.2">
      <c r="A3099" s="169" t="s">
        <v>3923</v>
      </c>
      <c r="B3099" s="169" t="s">
        <v>778</v>
      </c>
      <c r="C3099" s="169" t="s">
        <v>765</v>
      </c>
      <c r="D3099" s="170" t="s">
        <v>1286</v>
      </c>
      <c r="E3099" s="171" t="s">
        <v>3961</v>
      </c>
    </row>
    <row r="3100" spans="1:5" x14ac:dyDescent="0.2">
      <c r="A3100" s="169" t="s">
        <v>3923</v>
      </c>
      <c r="B3100" s="169" t="s">
        <v>777</v>
      </c>
      <c r="C3100" s="169" t="s">
        <v>764</v>
      </c>
      <c r="D3100" s="170" t="s">
        <v>1286</v>
      </c>
      <c r="E3100" s="171" t="s">
        <v>3960</v>
      </c>
    </row>
    <row r="3101" spans="1:5" x14ac:dyDescent="0.2">
      <c r="A3101" s="169" t="s">
        <v>3923</v>
      </c>
      <c r="B3101" s="169" t="s">
        <v>777</v>
      </c>
      <c r="C3101" s="169" t="s">
        <v>764</v>
      </c>
      <c r="D3101" s="170" t="s">
        <v>1286</v>
      </c>
      <c r="E3101" s="171" t="s">
        <v>3963</v>
      </c>
    </row>
    <row r="3102" spans="1:5" x14ac:dyDescent="0.2">
      <c r="A3102" s="169" t="s">
        <v>3923</v>
      </c>
      <c r="B3102" s="169" t="s">
        <v>777</v>
      </c>
      <c r="C3102" s="169" t="s">
        <v>764</v>
      </c>
      <c r="D3102" s="170" t="s">
        <v>1286</v>
      </c>
      <c r="E3102" s="171" t="s">
        <v>3961</v>
      </c>
    </row>
    <row r="3103" spans="1:5" x14ac:dyDescent="0.2">
      <c r="A3103" s="169" t="s">
        <v>3923</v>
      </c>
      <c r="B3103" s="169" t="s">
        <v>776</v>
      </c>
      <c r="C3103" s="169" t="s">
        <v>763</v>
      </c>
      <c r="D3103" s="170" t="s">
        <v>1286</v>
      </c>
      <c r="E3103" s="171" t="s">
        <v>3964</v>
      </c>
    </row>
    <row r="3104" spans="1:5" x14ac:dyDescent="0.2">
      <c r="A3104" s="169" t="s">
        <v>3923</v>
      </c>
      <c r="B3104" s="169" t="s">
        <v>776</v>
      </c>
      <c r="C3104" s="169" t="s">
        <v>763</v>
      </c>
      <c r="D3104" s="170" t="s">
        <v>1286</v>
      </c>
      <c r="E3104" s="171" t="s">
        <v>3960</v>
      </c>
    </row>
    <row r="3105" spans="1:5" x14ac:dyDescent="0.2">
      <c r="A3105" s="169" t="s">
        <v>3923</v>
      </c>
      <c r="B3105" s="169" t="s">
        <v>776</v>
      </c>
      <c r="C3105" s="169" t="s">
        <v>763</v>
      </c>
      <c r="D3105" s="170" t="s">
        <v>1286</v>
      </c>
      <c r="E3105" s="171" t="s">
        <v>3963</v>
      </c>
    </row>
    <row r="3106" spans="1:5" x14ac:dyDescent="0.2">
      <c r="A3106" s="169" t="s">
        <v>3923</v>
      </c>
      <c r="B3106" s="169" t="s">
        <v>776</v>
      </c>
      <c r="C3106" s="169" t="s">
        <v>763</v>
      </c>
      <c r="D3106" s="170" t="s">
        <v>1286</v>
      </c>
      <c r="E3106" s="171" t="s">
        <v>3961</v>
      </c>
    </row>
    <row r="3107" spans="1:5" x14ac:dyDescent="0.2">
      <c r="A3107" s="169" t="s">
        <v>3923</v>
      </c>
      <c r="B3107" s="169" t="s">
        <v>775</v>
      </c>
      <c r="C3107" s="169" t="s">
        <v>762</v>
      </c>
      <c r="D3107" s="170" t="s">
        <v>1286</v>
      </c>
      <c r="E3107" s="171" t="s">
        <v>3960</v>
      </c>
    </row>
    <row r="3108" spans="1:5" x14ac:dyDescent="0.2">
      <c r="A3108" s="169" t="s">
        <v>3923</v>
      </c>
      <c r="B3108" s="169" t="s">
        <v>775</v>
      </c>
      <c r="C3108" s="169" t="s">
        <v>762</v>
      </c>
      <c r="D3108" s="170" t="s">
        <v>1286</v>
      </c>
      <c r="E3108" s="171" t="s">
        <v>3963</v>
      </c>
    </row>
    <row r="3109" spans="1:5" x14ac:dyDescent="0.2">
      <c r="A3109" s="169" t="s">
        <v>3923</v>
      </c>
      <c r="B3109" s="169" t="s">
        <v>775</v>
      </c>
      <c r="C3109" s="169" t="s">
        <v>762</v>
      </c>
      <c r="D3109" s="170" t="s">
        <v>1286</v>
      </c>
      <c r="E3109" s="171" t="s">
        <v>3961</v>
      </c>
    </row>
    <row r="3110" spans="1:5" x14ac:dyDescent="0.2">
      <c r="A3110" s="169" t="s">
        <v>3923</v>
      </c>
      <c r="B3110" s="169" t="s">
        <v>774</v>
      </c>
      <c r="C3110" s="169" t="s">
        <v>761</v>
      </c>
      <c r="D3110" s="170" t="s">
        <v>1286</v>
      </c>
      <c r="E3110" s="171" t="s">
        <v>3964</v>
      </c>
    </row>
    <row r="3111" spans="1:5" x14ac:dyDescent="0.2">
      <c r="A3111" s="169" t="s">
        <v>3923</v>
      </c>
      <c r="B3111" s="169" t="s">
        <v>774</v>
      </c>
      <c r="C3111" s="169" t="s">
        <v>761</v>
      </c>
      <c r="D3111" s="170" t="s">
        <v>1286</v>
      </c>
      <c r="E3111" s="171" t="s">
        <v>3960</v>
      </c>
    </row>
    <row r="3112" spans="1:5" x14ac:dyDescent="0.2">
      <c r="A3112" s="169" t="s">
        <v>3923</v>
      </c>
      <c r="B3112" s="169" t="s">
        <v>774</v>
      </c>
      <c r="C3112" s="169" t="s">
        <v>761</v>
      </c>
      <c r="D3112" s="170" t="s">
        <v>1286</v>
      </c>
      <c r="E3112" s="171" t="s">
        <v>3963</v>
      </c>
    </row>
    <row r="3113" spans="1:5" x14ac:dyDescent="0.2">
      <c r="A3113" s="169" t="s">
        <v>3923</v>
      </c>
      <c r="B3113" s="169" t="s">
        <v>774</v>
      </c>
      <c r="C3113" s="169" t="s">
        <v>761</v>
      </c>
      <c r="D3113" s="170" t="s">
        <v>1286</v>
      </c>
      <c r="E3113" s="171" t="s">
        <v>3961</v>
      </c>
    </row>
    <row r="3114" spans="1:5" x14ac:dyDescent="0.2">
      <c r="A3114" s="169" t="s">
        <v>3923</v>
      </c>
      <c r="B3114" s="169" t="s">
        <v>782</v>
      </c>
      <c r="C3114" s="169" t="s">
        <v>769</v>
      </c>
      <c r="D3114" s="170" t="s">
        <v>1286</v>
      </c>
      <c r="E3114" s="171" t="s">
        <v>3960</v>
      </c>
    </row>
    <row r="3115" spans="1:5" x14ac:dyDescent="0.2">
      <c r="A3115" s="169" t="s">
        <v>3923</v>
      </c>
      <c r="B3115" s="169" t="s">
        <v>782</v>
      </c>
      <c r="C3115" s="169" t="s">
        <v>769</v>
      </c>
      <c r="D3115" s="170" t="s">
        <v>1286</v>
      </c>
      <c r="E3115" s="171" t="s">
        <v>3963</v>
      </c>
    </row>
    <row r="3116" spans="1:5" x14ac:dyDescent="0.2">
      <c r="A3116" s="169" t="s">
        <v>3923</v>
      </c>
      <c r="B3116" s="169" t="s">
        <v>782</v>
      </c>
      <c r="C3116" s="169" t="s">
        <v>769</v>
      </c>
      <c r="D3116" s="170" t="s">
        <v>1286</v>
      </c>
      <c r="E3116" s="171" t="s">
        <v>3961</v>
      </c>
    </row>
    <row r="3117" spans="1:5" x14ac:dyDescent="0.2">
      <c r="A3117" s="169" t="s">
        <v>3923</v>
      </c>
      <c r="B3117" s="169" t="s">
        <v>518</v>
      </c>
      <c r="C3117" s="169" t="s">
        <v>465</v>
      </c>
      <c r="D3117" s="170" t="s">
        <v>1286</v>
      </c>
      <c r="E3117" s="171" t="s">
        <v>3960</v>
      </c>
    </row>
    <row r="3118" spans="1:5" x14ac:dyDescent="0.2">
      <c r="A3118" s="169" t="s">
        <v>3923</v>
      </c>
      <c r="B3118" s="169" t="s">
        <v>518</v>
      </c>
      <c r="C3118" s="169" t="s">
        <v>465</v>
      </c>
      <c r="D3118" s="170" t="s">
        <v>1286</v>
      </c>
      <c r="E3118" s="171" t="s">
        <v>3961</v>
      </c>
    </row>
    <row r="3119" spans="1:5" x14ac:dyDescent="0.2">
      <c r="A3119" s="169" t="s">
        <v>3923</v>
      </c>
      <c r="B3119" s="169" t="s">
        <v>519</v>
      </c>
      <c r="C3119" s="169" t="s">
        <v>447</v>
      </c>
      <c r="D3119" s="170" t="s">
        <v>1286</v>
      </c>
      <c r="E3119" s="171" t="s">
        <v>3960</v>
      </c>
    </row>
    <row r="3120" spans="1:5" x14ac:dyDescent="0.2">
      <c r="A3120" s="169" t="s">
        <v>3923</v>
      </c>
      <c r="B3120" s="169" t="s">
        <v>519</v>
      </c>
      <c r="C3120" s="169" t="s">
        <v>447</v>
      </c>
      <c r="D3120" s="170" t="s">
        <v>1286</v>
      </c>
      <c r="E3120" s="171" t="s">
        <v>3963</v>
      </c>
    </row>
    <row r="3121" spans="1:5" x14ac:dyDescent="0.2">
      <c r="A3121" s="169" t="s">
        <v>3923</v>
      </c>
      <c r="B3121" s="169" t="s">
        <v>519</v>
      </c>
      <c r="C3121" s="169" t="s">
        <v>447</v>
      </c>
      <c r="D3121" s="170" t="s">
        <v>1286</v>
      </c>
      <c r="E3121" s="171" t="s">
        <v>3961</v>
      </c>
    </row>
    <row r="3122" spans="1:5" x14ac:dyDescent="0.2">
      <c r="A3122" s="169" t="s">
        <v>3923</v>
      </c>
      <c r="B3122" s="169" t="s">
        <v>2213</v>
      </c>
      <c r="C3122" s="169" t="s">
        <v>2214</v>
      </c>
      <c r="D3122" s="170" t="s">
        <v>1286</v>
      </c>
      <c r="E3122" s="171" t="s">
        <v>3963</v>
      </c>
    </row>
    <row r="3123" spans="1:5" x14ac:dyDescent="0.2">
      <c r="A3123" s="169" t="s">
        <v>3923</v>
      </c>
      <c r="B3123" s="169" t="s">
        <v>2213</v>
      </c>
      <c r="C3123" s="169" t="s">
        <v>2214</v>
      </c>
      <c r="D3123" s="170" t="s">
        <v>1286</v>
      </c>
      <c r="E3123" s="171" t="s">
        <v>3961</v>
      </c>
    </row>
    <row r="3124" spans="1:5" x14ac:dyDescent="0.2">
      <c r="A3124" s="169" t="s">
        <v>3923</v>
      </c>
      <c r="B3124" s="169" t="s">
        <v>3439</v>
      </c>
      <c r="C3124" s="169" t="s">
        <v>3440</v>
      </c>
      <c r="D3124" s="170" t="s">
        <v>2761</v>
      </c>
      <c r="E3124" s="171" t="s">
        <v>3962</v>
      </c>
    </row>
    <row r="3125" spans="1:5" x14ac:dyDescent="0.2">
      <c r="A3125" s="169" t="s">
        <v>3923</v>
      </c>
      <c r="B3125" s="169" t="s">
        <v>3739</v>
      </c>
      <c r="C3125" s="169" t="s">
        <v>2274</v>
      </c>
      <c r="D3125" s="170" t="s">
        <v>2761</v>
      </c>
      <c r="E3125" s="171" t="s">
        <v>3962</v>
      </c>
    </row>
    <row r="3126" spans="1:5" x14ac:dyDescent="0.2">
      <c r="A3126" s="169" t="s">
        <v>3923</v>
      </c>
      <c r="B3126" s="169" t="s">
        <v>2275</v>
      </c>
      <c r="C3126" s="169" t="s">
        <v>2276</v>
      </c>
      <c r="D3126" s="170" t="s">
        <v>2761</v>
      </c>
      <c r="E3126" s="171" t="s">
        <v>3962</v>
      </c>
    </row>
    <row r="3127" spans="1:5" x14ac:dyDescent="0.2">
      <c r="A3127" s="169" t="s">
        <v>3923</v>
      </c>
      <c r="B3127" s="169" t="s">
        <v>3217</v>
      </c>
      <c r="C3127" s="169" t="s">
        <v>3218</v>
      </c>
      <c r="D3127" s="170" t="s">
        <v>2761</v>
      </c>
      <c r="E3127" s="171" t="s">
        <v>3962</v>
      </c>
    </row>
    <row r="3128" spans="1:5" x14ac:dyDescent="0.2">
      <c r="A3128" s="169" t="s">
        <v>3923</v>
      </c>
      <c r="B3128" s="169" t="s">
        <v>3399</v>
      </c>
      <c r="C3128" s="169" t="s">
        <v>3400</v>
      </c>
      <c r="D3128" s="170" t="s">
        <v>2761</v>
      </c>
      <c r="E3128" s="171" t="s">
        <v>3962</v>
      </c>
    </row>
    <row r="3129" spans="1:5" x14ac:dyDescent="0.2">
      <c r="A3129" s="169" t="s">
        <v>3923</v>
      </c>
      <c r="B3129" s="169" t="s">
        <v>3407</v>
      </c>
      <c r="C3129" s="169" t="s">
        <v>2281</v>
      </c>
      <c r="D3129" s="170" t="s">
        <v>2761</v>
      </c>
      <c r="E3129" s="171" t="s">
        <v>3962</v>
      </c>
    </row>
    <row r="3130" spans="1:5" x14ac:dyDescent="0.2">
      <c r="A3130" s="169" t="s">
        <v>3923</v>
      </c>
      <c r="B3130" s="169" t="s">
        <v>3667</v>
      </c>
      <c r="C3130" s="169" t="s">
        <v>3668</v>
      </c>
      <c r="D3130" s="170" t="s">
        <v>2761</v>
      </c>
      <c r="E3130" s="171" t="s">
        <v>3962</v>
      </c>
    </row>
    <row r="3131" spans="1:5" x14ac:dyDescent="0.2">
      <c r="A3131" s="169" t="s">
        <v>3923</v>
      </c>
      <c r="B3131" s="169" t="s">
        <v>2282</v>
      </c>
      <c r="C3131" s="169" t="s">
        <v>3149</v>
      </c>
      <c r="D3131" s="170" t="s">
        <v>1751</v>
      </c>
      <c r="E3131" s="171" t="s">
        <v>3961</v>
      </c>
    </row>
    <row r="3132" spans="1:5" x14ac:dyDescent="0.2">
      <c r="A3132" s="169" t="s">
        <v>3923</v>
      </c>
      <c r="B3132" s="169" t="s">
        <v>3723</v>
      </c>
      <c r="C3132" s="169" t="s">
        <v>3724</v>
      </c>
      <c r="D3132" s="170" t="s">
        <v>1751</v>
      </c>
      <c r="E3132" s="171" t="s">
        <v>3959</v>
      </c>
    </row>
    <row r="3133" spans="1:5" x14ac:dyDescent="0.2">
      <c r="A3133" s="169" t="s">
        <v>3923</v>
      </c>
      <c r="B3133" s="169" t="s">
        <v>1277</v>
      </c>
      <c r="C3133" s="169" t="s">
        <v>1219</v>
      </c>
      <c r="D3133" s="170" t="s">
        <v>1472</v>
      </c>
      <c r="E3133" s="171" t="s">
        <v>3986</v>
      </c>
    </row>
    <row r="3134" spans="1:5" x14ac:dyDescent="0.2">
      <c r="A3134" s="169" t="s">
        <v>3923</v>
      </c>
      <c r="B3134" s="169" t="s">
        <v>2532</v>
      </c>
      <c r="C3134" s="169" t="s">
        <v>1220</v>
      </c>
      <c r="D3134" s="170" t="s">
        <v>1472</v>
      </c>
      <c r="E3134" s="171" t="s">
        <v>3986</v>
      </c>
    </row>
    <row r="3135" spans="1:5" x14ac:dyDescent="0.2">
      <c r="A3135" s="169" t="s">
        <v>3923</v>
      </c>
      <c r="B3135" s="169" t="s">
        <v>3519</v>
      </c>
      <c r="C3135" s="169" t="s">
        <v>3473</v>
      </c>
      <c r="D3135" s="170" t="s">
        <v>1472</v>
      </c>
      <c r="E3135" s="171" t="s">
        <v>3986</v>
      </c>
    </row>
    <row r="3136" spans="1:5" x14ac:dyDescent="0.2">
      <c r="A3136" s="169" t="s">
        <v>3923</v>
      </c>
      <c r="B3136" s="169" t="s">
        <v>3520</v>
      </c>
      <c r="C3136" s="169" t="s">
        <v>3472</v>
      </c>
      <c r="D3136" s="170" t="s">
        <v>1472</v>
      </c>
      <c r="E3136" s="171" t="s">
        <v>3986</v>
      </c>
    </row>
    <row r="3137" spans="1:5" x14ac:dyDescent="0.2">
      <c r="A3137" s="169" t="s">
        <v>3923</v>
      </c>
      <c r="B3137" s="169" t="s">
        <v>2915</v>
      </c>
      <c r="C3137" s="169" t="s">
        <v>2916</v>
      </c>
      <c r="D3137" s="170" t="s">
        <v>1472</v>
      </c>
      <c r="E3137" s="171" t="s">
        <v>3986</v>
      </c>
    </row>
    <row r="3138" spans="1:5" x14ac:dyDescent="0.2">
      <c r="A3138" s="169" t="s">
        <v>3923</v>
      </c>
      <c r="B3138" s="169" t="s">
        <v>2283</v>
      </c>
      <c r="C3138" s="169" t="s">
        <v>2284</v>
      </c>
      <c r="D3138" s="170" t="s">
        <v>1472</v>
      </c>
      <c r="E3138" s="171" t="s">
        <v>3986</v>
      </c>
    </row>
    <row r="3139" spans="1:5" x14ac:dyDescent="0.2">
      <c r="A3139" s="169" t="s">
        <v>3923</v>
      </c>
      <c r="B3139" s="169" t="s">
        <v>1283</v>
      </c>
      <c r="C3139" s="169" t="s">
        <v>739</v>
      </c>
      <c r="D3139" s="170" t="s">
        <v>1472</v>
      </c>
      <c r="E3139" s="171" t="s">
        <v>3963</v>
      </c>
    </row>
    <row r="3140" spans="1:5" x14ac:dyDescent="0.2">
      <c r="A3140" s="169" t="s">
        <v>3923</v>
      </c>
      <c r="B3140" s="169" t="s">
        <v>1283</v>
      </c>
      <c r="C3140" s="169" t="s">
        <v>739</v>
      </c>
      <c r="D3140" s="170" t="s">
        <v>1472</v>
      </c>
      <c r="E3140" s="171" t="s">
        <v>3986</v>
      </c>
    </row>
    <row r="3141" spans="1:5" x14ac:dyDescent="0.2">
      <c r="A3141" s="169" t="s">
        <v>3923</v>
      </c>
      <c r="B3141" s="169" t="s">
        <v>1265</v>
      </c>
      <c r="C3141" s="169" t="s">
        <v>530</v>
      </c>
      <c r="D3141" s="170" t="s">
        <v>1472</v>
      </c>
      <c r="E3141" s="171" t="s">
        <v>3960</v>
      </c>
    </row>
    <row r="3142" spans="1:5" x14ac:dyDescent="0.2">
      <c r="A3142" s="169" t="s">
        <v>3923</v>
      </c>
      <c r="B3142" s="169" t="s">
        <v>1265</v>
      </c>
      <c r="C3142" s="169" t="s">
        <v>530</v>
      </c>
      <c r="D3142" s="170" t="s">
        <v>1472</v>
      </c>
      <c r="E3142" s="171" t="s">
        <v>3963</v>
      </c>
    </row>
    <row r="3143" spans="1:5" x14ac:dyDescent="0.2">
      <c r="A3143" s="169" t="s">
        <v>3923</v>
      </c>
      <c r="B3143" s="169" t="s">
        <v>1265</v>
      </c>
      <c r="C3143" s="169" t="s">
        <v>530</v>
      </c>
      <c r="D3143" s="170" t="s">
        <v>1472</v>
      </c>
      <c r="E3143" s="171" t="s">
        <v>3986</v>
      </c>
    </row>
    <row r="3144" spans="1:5" x14ac:dyDescent="0.2">
      <c r="A3144" s="169" t="s">
        <v>3923</v>
      </c>
      <c r="B3144" s="169" t="s">
        <v>1223</v>
      </c>
      <c r="C3144" s="169" t="s">
        <v>1229</v>
      </c>
      <c r="D3144" s="170" t="s">
        <v>1472</v>
      </c>
      <c r="E3144" s="171" t="s">
        <v>3986</v>
      </c>
    </row>
    <row r="3145" spans="1:5" x14ac:dyDescent="0.2">
      <c r="A3145" s="169" t="s">
        <v>3923</v>
      </c>
      <c r="B3145" s="169" t="s">
        <v>1240</v>
      </c>
      <c r="C3145" s="169" t="s">
        <v>906</v>
      </c>
      <c r="D3145" s="170" t="s">
        <v>1472</v>
      </c>
      <c r="E3145" s="171" t="s">
        <v>3963</v>
      </c>
    </row>
    <row r="3146" spans="1:5" x14ac:dyDescent="0.2">
      <c r="A3146" s="169" t="s">
        <v>3923</v>
      </c>
      <c r="B3146" s="169" t="s">
        <v>1240</v>
      </c>
      <c r="C3146" s="169" t="s">
        <v>906</v>
      </c>
      <c r="D3146" s="170" t="s">
        <v>1472</v>
      </c>
      <c r="E3146" s="171" t="s">
        <v>3986</v>
      </c>
    </row>
    <row r="3147" spans="1:5" x14ac:dyDescent="0.2">
      <c r="A3147" s="169" t="s">
        <v>3923</v>
      </c>
      <c r="B3147" s="169" t="s">
        <v>1282</v>
      </c>
      <c r="C3147" s="169" t="s">
        <v>836</v>
      </c>
      <c r="D3147" s="170" t="s">
        <v>1472</v>
      </c>
      <c r="E3147" s="171" t="s">
        <v>3960</v>
      </c>
    </row>
    <row r="3148" spans="1:5" x14ac:dyDescent="0.2">
      <c r="A3148" s="169" t="s">
        <v>3923</v>
      </c>
      <c r="B3148" s="169" t="s">
        <v>1282</v>
      </c>
      <c r="C3148" s="169" t="s">
        <v>836</v>
      </c>
      <c r="D3148" s="170" t="s">
        <v>1472</v>
      </c>
      <c r="E3148" s="171" t="s">
        <v>3986</v>
      </c>
    </row>
    <row r="3149" spans="1:5" x14ac:dyDescent="0.2">
      <c r="A3149" s="169" t="s">
        <v>3923</v>
      </c>
      <c r="B3149" s="169" t="s">
        <v>1279</v>
      </c>
      <c r="C3149" s="169" t="s">
        <v>794</v>
      </c>
      <c r="D3149" s="170" t="s">
        <v>1472</v>
      </c>
      <c r="E3149" s="171" t="s">
        <v>3960</v>
      </c>
    </row>
    <row r="3150" spans="1:5" x14ac:dyDescent="0.2">
      <c r="A3150" s="169" t="s">
        <v>3923</v>
      </c>
      <c r="B3150" s="169" t="s">
        <v>1279</v>
      </c>
      <c r="C3150" s="169" t="s">
        <v>794</v>
      </c>
      <c r="D3150" s="170" t="s">
        <v>1472</v>
      </c>
      <c r="E3150" s="171" t="s">
        <v>3986</v>
      </c>
    </row>
    <row r="3151" spans="1:5" x14ac:dyDescent="0.2">
      <c r="A3151" s="169" t="s">
        <v>3923</v>
      </c>
      <c r="B3151" s="169" t="s">
        <v>1271</v>
      </c>
      <c r="C3151" s="169" t="s">
        <v>835</v>
      </c>
      <c r="D3151" s="170" t="s">
        <v>1472</v>
      </c>
      <c r="E3151" s="171" t="s">
        <v>3960</v>
      </c>
    </row>
    <row r="3152" spans="1:5" x14ac:dyDescent="0.2">
      <c r="A3152" s="169" t="s">
        <v>3923</v>
      </c>
      <c r="B3152" s="169" t="s">
        <v>1271</v>
      </c>
      <c r="C3152" s="169" t="s">
        <v>835</v>
      </c>
      <c r="D3152" s="170" t="s">
        <v>1472</v>
      </c>
      <c r="E3152" s="171" t="s">
        <v>3986</v>
      </c>
    </row>
    <row r="3153" spans="1:5" x14ac:dyDescent="0.2">
      <c r="A3153" s="169" t="s">
        <v>3923</v>
      </c>
      <c r="B3153" s="169" t="s">
        <v>1281</v>
      </c>
      <c r="C3153" s="169" t="s">
        <v>793</v>
      </c>
      <c r="D3153" s="170" t="s">
        <v>1472</v>
      </c>
      <c r="E3153" s="171" t="s">
        <v>3960</v>
      </c>
    </row>
    <row r="3154" spans="1:5" x14ac:dyDescent="0.2">
      <c r="A3154" s="169" t="s">
        <v>3923</v>
      </c>
      <c r="B3154" s="169" t="s">
        <v>1281</v>
      </c>
      <c r="C3154" s="169" t="s">
        <v>793</v>
      </c>
      <c r="D3154" s="170" t="s">
        <v>1472</v>
      </c>
      <c r="E3154" s="171" t="s">
        <v>3963</v>
      </c>
    </row>
    <row r="3155" spans="1:5" x14ac:dyDescent="0.2">
      <c r="A3155" s="169" t="s">
        <v>3923</v>
      </c>
      <c r="B3155" s="169" t="s">
        <v>1281</v>
      </c>
      <c r="C3155" s="169" t="s">
        <v>793</v>
      </c>
      <c r="D3155" s="170" t="s">
        <v>1472</v>
      </c>
      <c r="E3155" s="171" t="s">
        <v>3986</v>
      </c>
    </row>
    <row r="3156" spans="1:5" x14ac:dyDescent="0.2">
      <c r="A3156" s="169" t="s">
        <v>3923</v>
      </c>
      <c r="B3156" s="169" t="s">
        <v>1280</v>
      </c>
      <c r="C3156" s="169" t="s">
        <v>834</v>
      </c>
      <c r="D3156" s="170" t="s">
        <v>1472</v>
      </c>
      <c r="E3156" s="171" t="s">
        <v>3960</v>
      </c>
    </row>
    <row r="3157" spans="1:5" x14ac:dyDescent="0.2">
      <c r="A3157" s="169" t="s">
        <v>3923</v>
      </c>
      <c r="B3157" s="169" t="s">
        <v>1280</v>
      </c>
      <c r="C3157" s="169" t="s">
        <v>834</v>
      </c>
      <c r="D3157" s="170" t="s">
        <v>1472</v>
      </c>
      <c r="E3157" s="171" t="s">
        <v>3986</v>
      </c>
    </row>
    <row r="3158" spans="1:5" x14ac:dyDescent="0.2">
      <c r="A3158" s="169" t="s">
        <v>3923</v>
      </c>
      <c r="B3158" s="169" t="s">
        <v>1251</v>
      </c>
      <c r="C3158" s="169" t="s">
        <v>792</v>
      </c>
      <c r="D3158" s="170" t="s">
        <v>1472</v>
      </c>
      <c r="E3158" s="171" t="s">
        <v>3960</v>
      </c>
    </row>
    <row r="3159" spans="1:5" x14ac:dyDescent="0.2">
      <c r="A3159" s="169" t="s">
        <v>3923</v>
      </c>
      <c r="B3159" s="169" t="s">
        <v>1251</v>
      </c>
      <c r="C3159" s="169" t="s">
        <v>792</v>
      </c>
      <c r="D3159" s="170" t="s">
        <v>1472</v>
      </c>
      <c r="E3159" s="171" t="s">
        <v>3963</v>
      </c>
    </row>
    <row r="3160" spans="1:5" x14ac:dyDescent="0.2">
      <c r="A3160" s="169" t="s">
        <v>3923</v>
      </c>
      <c r="B3160" s="169" t="s">
        <v>1251</v>
      </c>
      <c r="C3160" s="169" t="s">
        <v>792</v>
      </c>
      <c r="D3160" s="170" t="s">
        <v>1472</v>
      </c>
      <c r="E3160" s="171" t="s">
        <v>3986</v>
      </c>
    </row>
    <row r="3161" spans="1:5" x14ac:dyDescent="0.2">
      <c r="A3161" s="169" t="s">
        <v>3923</v>
      </c>
      <c r="B3161" s="169" t="s">
        <v>2748</v>
      </c>
      <c r="C3161" s="169" t="s">
        <v>2749</v>
      </c>
      <c r="D3161" s="170" t="s">
        <v>1472</v>
      </c>
      <c r="E3161" s="171" t="s">
        <v>3986</v>
      </c>
    </row>
    <row r="3162" spans="1:5" x14ac:dyDescent="0.2">
      <c r="A3162" s="169" t="s">
        <v>3923</v>
      </c>
      <c r="B3162" s="169" t="s">
        <v>1244</v>
      </c>
      <c r="C3162" s="169" t="s">
        <v>496</v>
      </c>
      <c r="D3162" s="170" t="s">
        <v>1472</v>
      </c>
      <c r="E3162" s="171" t="s">
        <v>3960</v>
      </c>
    </row>
    <row r="3163" spans="1:5" x14ac:dyDescent="0.2">
      <c r="A3163" s="169" t="s">
        <v>3923</v>
      </c>
      <c r="B3163" s="169" t="s">
        <v>1244</v>
      </c>
      <c r="C3163" s="169" t="s">
        <v>496</v>
      </c>
      <c r="D3163" s="170" t="s">
        <v>1472</v>
      </c>
      <c r="E3163" s="171" t="s">
        <v>3963</v>
      </c>
    </row>
    <row r="3164" spans="1:5" x14ac:dyDescent="0.2">
      <c r="A3164" s="169" t="s">
        <v>3923</v>
      </c>
      <c r="B3164" s="169" t="s">
        <v>1244</v>
      </c>
      <c r="C3164" s="169" t="s">
        <v>496</v>
      </c>
      <c r="D3164" s="170" t="s">
        <v>1472</v>
      </c>
      <c r="E3164" s="171" t="s">
        <v>3986</v>
      </c>
    </row>
    <row r="3165" spans="1:5" x14ac:dyDescent="0.2">
      <c r="A3165" s="169" t="s">
        <v>3923</v>
      </c>
      <c r="B3165" s="169" t="s">
        <v>3797</v>
      </c>
      <c r="C3165" s="169" t="s">
        <v>3798</v>
      </c>
      <c r="D3165" s="170" t="s">
        <v>1472</v>
      </c>
      <c r="E3165" s="171" t="s">
        <v>3986</v>
      </c>
    </row>
    <row r="3166" spans="1:5" x14ac:dyDescent="0.2">
      <c r="A3166" s="169" t="s">
        <v>3923</v>
      </c>
      <c r="B3166" s="169" t="s">
        <v>2533</v>
      </c>
      <c r="C3166" s="169" t="s">
        <v>1393</v>
      </c>
      <c r="D3166" s="170" t="s">
        <v>1472</v>
      </c>
      <c r="E3166" s="171" t="s">
        <v>3964</v>
      </c>
    </row>
    <row r="3167" spans="1:5" x14ac:dyDescent="0.2">
      <c r="A3167" s="169" t="s">
        <v>3923</v>
      </c>
      <c r="B3167" s="169" t="s">
        <v>2533</v>
      </c>
      <c r="C3167" s="169" t="s">
        <v>1393</v>
      </c>
      <c r="D3167" s="170" t="s">
        <v>1472</v>
      </c>
      <c r="E3167" s="171" t="s">
        <v>3960</v>
      </c>
    </row>
    <row r="3168" spans="1:5" x14ac:dyDescent="0.2">
      <c r="A3168" s="169" t="s">
        <v>3923</v>
      </c>
      <c r="B3168" s="169" t="s">
        <v>2533</v>
      </c>
      <c r="C3168" s="169" t="s">
        <v>1393</v>
      </c>
      <c r="D3168" s="170" t="s">
        <v>1472</v>
      </c>
      <c r="E3168" s="171" t="s">
        <v>3963</v>
      </c>
    </row>
    <row r="3169" spans="1:5" x14ac:dyDescent="0.2">
      <c r="A3169" s="169" t="s">
        <v>3923</v>
      </c>
      <c r="B3169" s="169" t="s">
        <v>2759</v>
      </c>
      <c r="C3169" s="169" t="s">
        <v>2760</v>
      </c>
      <c r="D3169" s="170" t="s">
        <v>1472</v>
      </c>
      <c r="E3169" s="171" t="s">
        <v>3986</v>
      </c>
    </row>
    <row r="3170" spans="1:5" x14ac:dyDescent="0.2">
      <c r="A3170" s="169" t="s">
        <v>3923</v>
      </c>
      <c r="B3170" s="169" t="s">
        <v>3799</v>
      </c>
      <c r="C3170" s="169" t="s">
        <v>3800</v>
      </c>
      <c r="D3170" s="170" t="s">
        <v>1472</v>
      </c>
      <c r="E3170" s="171" t="s">
        <v>3986</v>
      </c>
    </row>
    <row r="3171" spans="1:5" x14ac:dyDescent="0.2">
      <c r="A3171" s="169" t="s">
        <v>3923</v>
      </c>
      <c r="B3171" s="169" t="s">
        <v>3589</v>
      </c>
      <c r="C3171" s="169" t="s">
        <v>3590</v>
      </c>
      <c r="D3171" s="170" t="s">
        <v>1472</v>
      </c>
      <c r="E3171" s="171" t="s">
        <v>3960</v>
      </c>
    </row>
    <row r="3172" spans="1:5" x14ac:dyDescent="0.2">
      <c r="A3172" s="169" t="s">
        <v>3923</v>
      </c>
      <c r="B3172" s="169" t="s">
        <v>3589</v>
      </c>
      <c r="C3172" s="169" t="s">
        <v>3590</v>
      </c>
      <c r="D3172" s="170" t="s">
        <v>1472</v>
      </c>
      <c r="E3172" s="171" t="s">
        <v>3986</v>
      </c>
    </row>
    <row r="3173" spans="1:5" x14ac:dyDescent="0.2">
      <c r="A3173" s="169" t="s">
        <v>3923</v>
      </c>
      <c r="B3173" s="169" t="s">
        <v>3793</v>
      </c>
      <c r="C3173" s="169" t="s">
        <v>3794</v>
      </c>
      <c r="D3173" s="170" t="s">
        <v>1472</v>
      </c>
      <c r="E3173" s="171" t="s">
        <v>3986</v>
      </c>
    </row>
    <row r="3174" spans="1:5" x14ac:dyDescent="0.2">
      <c r="A3174" s="169" t="s">
        <v>3923</v>
      </c>
      <c r="B3174" s="169" t="s">
        <v>3591</v>
      </c>
      <c r="C3174" s="169" t="s">
        <v>3592</v>
      </c>
      <c r="D3174" s="170" t="s">
        <v>1472</v>
      </c>
      <c r="E3174" s="171" t="s">
        <v>3986</v>
      </c>
    </row>
    <row r="3175" spans="1:5" x14ac:dyDescent="0.2">
      <c r="A3175" s="169" t="s">
        <v>3923</v>
      </c>
      <c r="B3175" s="169" t="s">
        <v>3789</v>
      </c>
      <c r="C3175" s="169" t="s">
        <v>3790</v>
      </c>
      <c r="D3175" s="170" t="s">
        <v>1472</v>
      </c>
      <c r="E3175" s="171" t="s">
        <v>3986</v>
      </c>
    </row>
    <row r="3176" spans="1:5" x14ac:dyDescent="0.2">
      <c r="A3176" s="169" t="s">
        <v>3923</v>
      </c>
      <c r="B3176" s="169" t="s">
        <v>3593</v>
      </c>
      <c r="C3176" s="169" t="s">
        <v>3594</v>
      </c>
      <c r="D3176" s="170" t="s">
        <v>1472</v>
      </c>
      <c r="E3176" s="171" t="s">
        <v>3986</v>
      </c>
    </row>
    <row r="3177" spans="1:5" x14ac:dyDescent="0.2">
      <c r="A3177" s="169" t="s">
        <v>3923</v>
      </c>
      <c r="B3177" s="169" t="s">
        <v>3795</v>
      </c>
      <c r="C3177" s="169" t="s">
        <v>3796</v>
      </c>
      <c r="D3177" s="170" t="s">
        <v>1472</v>
      </c>
      <c r="E3177" s="171" t="s">
        <v>3986</v>
      </c>
    </row>
    <row r="3178" spans="1:5" x14ac:dyDescent="0.2">
      <c r="A3178" s="169" t="s">
        <v>3923</v>
      </c>
      <c r="B3178" s="169" t="s">
        <v>3595</v>
      </c>
      <c r="C3178" s="169" t="s">
        <v>3596</v>
      </c>
      <c r="D3178" s="170" t="s">
        <v>1472</v>
      </c>
      <c r="E3178" s="171" t="s">
        <v>3986</v>
      </c>
    </row>
    <row r="3179" spans="1:5" x14ac:dyDescent="0.2">
      <c r="A3179" s="169" t="s">
        <v>3923</v>
      </c>
      <c r="B3179" s="169" t="s">
        <v>3791</v>
      </c>
      <c r="C3179" s="169" t="s">
        <v>3792</v>
      </c>
      <c r="D3179" s="170" t="s">
        <v>1472</v>
      </c>
      <c r="E3179" s="171" t="s">
        <v>3986</v>
      </c>
    </row>
    <row r="3180" spans="1:5" x14ac:dyDescent="0.2">
      <c r="A3180" s="169" t="s">
        <v>3923</v>
      </c>
      <c r="B3180" s="169" t="s">
        <v>1257</v>
      </c>
      <c r="C3180" s="169" t="s">
        <v>591</v>
      </c>
      <c r="D3180" s="170" t="s">
        <v>1472</v>
      </c>
      <c r="E3180" s="171" t="s">
        <v>3960</v>
      </c>
    </row>
    <row r="3181" spans="1:5" x14ac:dyDescent="0.2">
      <c r="A3181" s="169" t="s">
        <v>3923</v>
      </c>
      <c r="B3181" s="169" t="s">
        <v>1257</v>
      </c>
      <c r="C3181" s="169" t="s">
        <v>591</v>
      </c>
      <c r="D3181" s="170" t="s">
        <v>1472</v>
      </c>
      <c r="E3181" s="171" t="s">
        <v>3963</v>
      </c>
    </row>
    <row r="3182" spans="1:5" x14ac:dyDescent="0.2">
      <c r="A3182" s="169" t="s">
        <v>3923</v>
      </c>
      <c r="B3182" s="169" t="s">
        <v>2750</v>
      </c>
      <c r="C3182" s="169" t="s">
        <v>2751</v>
      </c>
      <c r="D3182" s="170" t="s">
        <v>1472</v>
      </c>
      <c r="E3182" s="171" t="s">
        <v>3986</v>
      </c>
    </row>
    <row r="3183" spans="1:5" x14ac:dyDescent="0.2">
      <c r="A3183" s="169" t="s">
        <v>3923</v>
      </c>
      <c r="B3183" s="169" t="s">
        <v>2876</v>
      </c>
      <c r="C3183" s="169" t="s">
        <v>2877</v>
      </c>
      <c r="D3183" s="170" t="s">
        <v>1472</v>
      </c>
      <c r="E3183" s="171" t="s">
        <v>3960</v>
      </c>
    </row>
    <row r="3184" spans="1:5" x14ac:dyDescent="0.2">
      <c r="A3184" s="169" t="s">
        <v>3923</v>
      </c>
      <c r="B3184" s="169" t="s">
        <v>2876</v>
      </c>
      <c r="C3184" s="169" t="s">
        <v>2877</v>
      </c>
      <c r="D3184" s="170" t="s">
        <v>1472</v>
      </c>
      <c r="E3184" s="171" t="s">
        <v>3963</v>
      </c>
    </row>
    <row r="3185" spans="1:5" x14ac:dyDescent="0.2">
      <c r="A3185" s="169" t="s">
        <v>3923</v>
      </c>
      <c r="B3185" s="169" t="s">
        <v>2876</v>
      </c>
      <c r="C3185" s="169" t="s">
        <v>2877</v>
      </c>
      <c r="D3185" s="170" t="s">
        <v>1472</v>
      </c>
      <c r="E3185" s="171" t="s">
        <v>3986</v>
      </c>
    </row>
    <row r="3186" spans="1:5" x14ac:dyDescent="0.2">
      <c r="A3186" s="169" t="s">
        <v>3923</v>
      </c>
      <c r="B3186" s="169" t="s">
        <v>2874</v>
      </c>
      <c r="C3186" s="169" t="s">
        <v>2875</v>
      </c>
      <c r="D3186" s="170" t="s">
        <v>1472</v>
      </c>
      <c r="E3186" s="171" t="s">
        <v>3960</v>
      </c>
    </row>
    <row r="3187" spans="1:5" x14ac:dyDescent="0.2">
      <c r="A3187" s="169" t="s">
        <v>3923</v>
      </c>
      <c r="B3187" s="169" t="s">
        <v>2874</v>
      </c>
      <c r="C3187" s="169" t="s">
        <v>2875</v>
      </c>
      <c r="D3187" s="170" t="s">
        <v>1472</v>
      </c>
      <c r="E3187" s="171" t="s">
        <v>3986</v>
      </c>
    </row>
    <row r="3188" spans="1:5" x14ac:dyDescent="0.2">
      <c r="A3188" s="169" t="s">
        <v>3923</v>
      </c>
      <c r="B3188" s="169" t="s">
        <v>1249</v>
      </c>
      <c r="C3188" s="169" t="s">
        <v>486</v>
      </c>
      <c r="D3188" s="170" t="s">
        <v>1472</v>
      </c>
      <c r="E3188" s="171" t="s">
        <v>3960</v>
      </c>
    </row>
    <row r="3189" spans="1:5" x14ac:dyDescent="0.2">
      <c r="A3189" s="169" t="s">
        <v>3923</v>
      </c>
      <c r="B3189" s="169" t="s">
        <v>1249</v>
      </c>
      <c r="C3189" s="169" t="s">
        <v>486</v>
      </c>
      <c r="D3189" s="170" t="s">
        <v>1472</v>
      </c>
      <c r="E3189" s="171" t="s">
        <v>3963</v>
      </c>
    </row>
    <row r="3190" spans="1:5" x14ac:dyDescent="0.2">
      <c r="A3190" s="169" t="s">
        <v>3923</v>
      </c>
      <c r="B3190" s="169" t="s">
        <v>1246</v>
      </c>
      <c r="C3190" s="169" t="s">
        <v>487</v>
      </c>
      <c r="D3190" s="170" t="s">
        <v>1472</v>
      </c>
      <c r="E3190" s="171" t="s">
        <v>3960</v>
      </c>
    </row>
    <row r="3191" spans="1:5" x14ac:dyDescent="0.2">
      <c r="A3191" s="169" t="s">
        <v>3923</v>
      </c>
      <c r="B3191" s="169" t="s">
        <v>1246</v>
      </c>
      <c r="C3191" s="169" t="s">
        <v>487</v>
      </c>
      <c r="D3191" s="170" t="s">
        <v>1472</v>
      </c>
      <c r="E3191" s="171" t="s">
        <v>3963</v>
      </c>
    </row>
    <row r="3192" spans="1:5" x14ac:dyDescent="0.2">
      <c r="A3192" s="169" t="s">
        <v>3923</v>
      </c>
      <c r="B3192" s="169" t="s">
        <v>1246</v>
      </c>
      <c r="C3192" s="169" t="s">
        <v>487</v>
      </c>
      <c r="D3192" s="170" t="s">
        <v>1472</v>
      </c>
      <c r="E3192" s="171" t="s">
        <v>3961</v>
      </c>
    </row>
    <row r="3193" spans="1:5" x14ac:dyDescent="0.2">
      <c r="A3193" s="169" t="s">
        <v>3923</v>
      </c>
      <c r="B3193" s="169" t="s">
        <v>1246</v>
      </c>
      <c r="C3193" s="169" t="s">
        <v>487</v>
      </c>
      <c r="D3193" s="170" t="s">
        <v>1472</v>
      </c>
      <c r="E3193" s="171" t="s">
        <v>3986</v>
      </c>
    </row>
    <row r="3194" spans="1:5" x14ac:dyDescent="0.2">
      <c r="A3194" s="169" t="s">
        <v>3923</v>
      </c>
      <c r="B3194" s="169" t="s">
        <v>3597</v>
      </c>
      <c r="C3194" s="169" t="s">
        <v>3598</v>
      </c>
      <c r="D3194" s="170" t="s">
        <v>1472</v>
      </c>
      <c r="E3194" s="171" t="s">
        <v>3986</v>
      </c>
    </row>
    <row r="3195" spans="1:5" x14ac:dyDescent="0.2">
      <c r="A3195" s="169" t="s">
        <v>3923</v>
      </c>
      <c r="B3195" s="169" t="s">
        <v>3809</v>
      </c>
      <c r="C3195" s="169" t="s">
        <v>3810</v>
      </c>
      <c r="D3195" s="170" t="s">
        <v>1472</v>
      </c>
      <c r="E3195" s="171" t="s">
        <v>3986</v>
      </c>
    </row>
    <row r="3196" spans="1:5" x14ac:dyDescent="0.2">
      <c r="A3196" s="169" t="s">
        <v>3923</v>
      </c>
      <c r="B3196" s="169" t="s">
        <v>2878</v>
      </c>
      <c r="C3196" s="169" t="s">
        <v>2879</v>
      </c>
      <c r="D3196" s="170" t="s">
        <v>1472</v>
      </c>
      <c r="E3196" s="171" t="s">
        <v>3986</v>
      </c>
    </row>
    <row r="3197" spans="1:5" x14ac:dyDescent="0.2">
      <c r="A3197" s="169" t="s">
        <v>3923</v>
      </c>
      <c r="B3197" s="169" t="s">
        <v>3537</v>
      </c>
      <c r="C3197" s="169" t="s">
        <v>3538</v>
      </c>
      <c r="D3197" s="170" t="s">
        <v>1472</v>
      </c>
      <c r="E3197" s="171" t="s">
        <v>3961</v>
      </c>
    </row>
    <row r="3198" spans="1:5" x14ac:dyDescent="0.2">
      <c r="A3198" s="169" t="s">
        <v>3923</v>
      </c>
      <c r="B3198" s="169" t="s">
        <v>3537</v>
      </c>
      <c r="C3198" s="169" t="s">
        <v>3538</v>
      </c>
      <c r="D3198" s="170" t="s">
        <v>1472</v>
      </c>
      <c r="E3198" s="171" t="s">
        <v>3986</v>
      </c>
    </row>
    <row r="3199" spans="1:5" x14ac:dyDescent="0.2">
      <c r="A3199" s="169" t="s">
        <v>3923</v>
      </c>
      <c r="B3199" s="169" t="s">
        <v>2917</v>
      </c>
      <c r="C3199" s="169" t="s">
        <v>2918</v>
      </c>
      <c r="D3199" s="170" t="s">
        <v>1472</v>
      </c>
      <c r="E3199" s="171" t="s">
        <v>3986</v>
      </c>
    </row>
    <row r="3200" spans="1:5" x14ac:dyDescent="0.2">
      <c r="A3200" s="169" t="s">
        <v>3923</v>
      </c>
      <c r="B3200" s="169" t="s">
        <v>2534</v>
      </c>
      <c r="C3200" s="169" t="s">
        <v>1991</v>
      </c>
      <c r="D3200" s="170" t="s">
        <v>1472</v>
      </c>
      <c r="E3200" s="171" t="s">
        <v>3986</v>
      </c>
    </row>
    <row r="3201" spans="1:5" x14ac:dyDescent="0.2">
      <c r="A3201" s="169" t="s">
        <v>3923</v>
      </c>
      <c r="B3201" s="169" t="s">
        <v>1263</v>
      </c>
      <c r="C3201" s="169" t="s">
        <v>488</v>
      </c>
      <c r="D3201" s="170" t="s">
        <v>1472</v>
      </c>
      <c r="E3201" s="171" t="s">
        <v>3964</v>
      </c>
    </row>
    <row r="3202" spans="1:5" x14ac:dyDescent="0.2">
      <c r="A3202" s="169" t="s">
        <v>3923</v>
      </c>
      <c r="B3202" s="169" t="s">
        <v>1263</v>
      </c>
      <c r="C3202" s="169" t="s">
        <v>488</v>
      </c>
      <c r="D3202" s="170" t="s">
        <v>1472</v>
      </c>
      <c r="E3202" s="171" t="s">
        <v>3963</v>
      </c>
    </row>
    <row r="3203" spans="1:5" x14ac:dyDescent="0.2">
      <c r="A3203" s="169" t="s">
        <v>3923</v>
      </c>
      <c r="B3203" s="169" t="s">
        <v>1263</v>
      </c>
      <c r="C3203" s="169" t="s">
        <v>488</v>
      </c>
      <c r="D3203" s="170" t="s">
        <v>1472</v>
      </c>
      <c r="E3203" s="171" t="s">
        <v>3986</v>
      </c>
    </row>
    <row r="3204" spans="1:5" x14ac:dyDescent="0.2">
      <c r="A3204" s="169" t="s">
        <v>3923</v>
      </c>
      <c r="B3204" s="169" t="s">
        <v>3547</v>
      </c>
      <c r="C3204" s="169" t="s">
        <v>3548</v>
      </c>
      <c r="D3204" s="170" t="s">
        <v>1472</v>
      </c>
      <c r="E3204" s="171" t="s">
        <v>3960</v>
      </c>
    </row>
    <row r="3205" spans="1:5" x14ac:dyDescent="0.2">
      <c r="A3205" s="169" t="s">
        <v>3923</v>
      </c>
      <c r="B3205" s="169" t="s">
        <v>3547</v>
      </c>
      <c r="C3205" s="169" t="s">
        <v>3548</v>
      </c>
      <c r="D3205" s="170" t="s">
        <v>1472</v>
      </c>
      <c r="E3205" s="171" t="s">
        <v>3961</v>
      </c>
    </row>
    <row r="3206" spans="1:5" x14ac:dyDescent="0.2">
      <c r="A3206" s="169" t="s">
        <v>3923</v>
      </c>
      <c r="B3206" s="169" t="s">
        <v>3545</v>
      </c>
      <c r="C3206" s="169" t="s">
        <v>3546</v>
      </c>
      <c r="D3206" s="170" t="s">
        <v>1472</v>
      </c>
      <c r="E3206" s="171" t="s">
        <v>3960</v>
      </c>
    </row>
    <row r="3207" spans="1:5" x14ac:dyDescent="0.2">
      <c r="A3207" s="169" t="s">
        <v>3923</v>
      </c>
      <c r="B3207" s="169" t="s">
        <v>3545</v>
      </c>
      <c r="C3207" s="169" t="s">
        <v>3546</v>
      </c>
      <c r="D3207" s="170" t="s">
        <v>1472</v>
      </c>
      <c r="E3207" s="171" t="s">
        <v>3961</v>
      </c>
    </row>
    <row r="3208" spans="1:5" x14ac:dyDescent="0.2">
      <c r="A3208" s="169" t="s">
        <v>3923</v>
      </c>
      <c r="B3208" s="169" t="s">
        <v>2535</v>
      </c>
      <c r="C3208" s="169" t="s">
        <v>1941</v>
      </c>
      <c r="D3208" s="170" t="s">
        <v>1472</v>
      </c>
      <c r="E3208" s="171" t="s">
        <v>3960</v>
      </c>
    </row>
    <row r="3209" spans="1:5" x14ac:dyDescent="0.2">
      <c r="A3209" s="169" t="s">
        <v>3923</v>
      </c>
      <c r="B3209" s="169" t="s">
        <v>2535</v>
      </c>
      <c r="C3209" s="169" t="s">
        <v>1941</v>
      </c>
      <c r="D3209" s="170" t="s">
        <v>1472</v>
      </c>
      <c r="E3209" s="171" t="s">
        <v>3963</v>
      </c>
    </row>
    <row r="3210" spans="1:5" x14ac:dyDescent="0.2">
      <c r="A3210" s="169" t="s">
        <v>3923</v>
      </c>
      <c r="B3210" s="169" t="s">
        <v>3078</v>
      </c>
      <c r="C3210" s="169" t="s">
        <v>3079</v>
      </c>
      <c r="D3210" s="170" t="s">
        <v>1472</v>
      </c>
      <c r="E3210" s="171" t="s">
        <v>3960</v>
      </c>
    </row>
    <row r="3211" spans="1:5" x14ac:dyDescent="0.2">
      <c r="A3211" s="169" t="s">
        <v>3923</v>
      </c>
      <c r="B3211" s="169" t="s">
        <v>3078</v>
      </c>
      <c r="C3211" s="169" t="s">
        <v>3079</v>
      </c>
      <c r="D3211" s="170" t="s">
        <v>1472</v>
      </c>
      <c r="E3211" s="171" t="s">
        <v>3963</v>
      </c>
    </row>
    <row r="3212" spans="1:5" x14ac:dyDescent="0.2">
      <c r="A3212" s="169" t="s">
        <v>3923</v>
      </c>
      <c r="B3212" s="169" t="s">
        <v>2536</v>
      </c>
      <c r="C3212" s="169" t="s">
        <v>1940</v>
      </c>
      <c r="D3212" s="170" t="s">
        <v>1472</v>
      </c>
      <c r="E3212" s="171" t="s">
        <v>3960</v>
      </c>
    </row>
    <row r="3213" spans="1:5" x14ac:dyDescent="0.2">
      <c r="A3213" s="169" t="s">
        <v>3923</v>
      </c>
      <c r="B3213" s="169" t="s">
        <v>2536</v>
      </c>
      <c r="C3213" s="169" t="s">
        <v>1940</v>
      </c>
      <c r="D3213" s="170" t="s">
        <v>1472</v>
      </c>
      <c r="E3213" s="171" t="s">
        <v>3963</v>
      </c>
    </row>
    <row r="3214" spans="1:5" x14ac:dyDescent="0.2">
      <c r="A3214" s="169" t="s">
        <v>3923</v>
      </c>
      <c r="B3214" s="169" t="s">
        <v>1278</v>
      </c>
      <c r="C3214" s="169" t="s">
        <v>1047</v>
      </c>
      <c r="D3214" s="170" t="s">
        <v>1472</v>
      </c>
      <c r="E3214" s="171" t="s">
        <v>3960</v>
      </c>
    </row>
    <row r="3215" spans="1:5" x14ac:dyDescent="0.2">
      <c r="A3215" s="169" t="s">
        <v>3923</v>
      </c>
      <c r="B3215" s="169" t="s">
        <v>1278</v>
      </c>
      <c r="C3215" s="169" t="s">
        <v>1047</v>
      </c>
      <c r="D3215" s="170" t="s">
        <v>1472</v>
      </c>
      <c r="E3215" s="171" t="s">
        <v>3963</v>
      </c>
    </row>
    <row r="3216" spans="1:5" x14ac:dyDescent="0.2">
      <c r="A3216" s="169" t="s">
        <v>3923</v>
      </c>
      <c r="B3216" s="169" t="s">
        <v>1258</v>
      </c>
      <c r="C3216" s="169" t="s">
        <v>489</v>
      </c>
      <c r="D3216" s="170" t="s">
        <v>1472</v>
      </c>
      <c r="E3216" s="171" t="s">
        <v>3960</v>
      </c>
    </row>
    <row r="3217" spans="1:5" x14ac:dyDescent="0.2">
      <c r="A3217" s="169" t="s">
        <v>3923</v>
      </c>
      <c r="B3217" s="169" t="s">
        <v>1258</v>
      </c>
      <c r="C3217" s="169" t="s">
        <v>489</v>
      </c>
      <c r="D3217" s="170" t="s">
        <v>1472</v>
      </c>
      <c r="E3217" s="171" t="s">
        <v>3963</v>
      </c>
    </row>
    <row r="3218" spans="1:5" x14ac:dyDescent="0.2">
      <c r="A3218" s="169" t="s">
        <v>3923</v>
      </c>
      <c r="B3218" s="169" t="s">
        <v>3518</v>
      </c>
      <c r="C3218" s="169" t="s">
        <v>687</v>
      </c>
      <c r="D3218" s="170" t="s">
        <v>1472</v>
      </c>
      <c r="E3218" s="171" t="s">
        <v>3960</v>
      </c>
    </row>
    <row r="3219" spans="1:5" x14ac:dyDescent="0.2">
      <c r="A3219" s="169" t="s">
        <v>3923</v>
      </c>
      <c r="B3219" s="169" t="s">
        <v>3518</v>
      </c>
      <c r="C3219" s="169" t="s">
        <v>687</v>
      </c>
      <c r="D3219" s="170" t="s">
        <v>1472</v>
      </c>
      <c r="E3219" s="171" t="s">
        <v>3961</v>
      </c>
    </row>
    <row r="3220" spans="1:5" x14ac:dyDescent="0.2">
      <c r="A3220" s="169" t="s">
        <v>3923</v>
      </c>
      <c r="B3220" s="169" t="s">
        <v>3518</v>
      </c>
      <c r="C3220" s="169" t="s">
        <v>687</v>
      </c>
      <c r="D3220" s="170" t="s">
        <v>1472</v>
      </c>
      <c r="E3220" s="171" t="s">
        <v>3986</v>
      </c>
    </row>
    <row r="3221" spans="1:5" x14ac:dyDescent="0.2">
      <c r="A3221" s="169" t="s">
        <v>3923</v>
      </c>
      <c r="B3221" s="169" t="s">
        <v>1254</v>
      </c>
      <c r="C3221" s="169" t="s">
        <v>520</v>
      </c>
      <c r="D3221" s="170" t="s">
        <v>1472</v>
      </c>
      <c r="E3221" s="171" t="s">
        <v>3960</v>
      </c>
    </row>
    <row r="3222" spans="1:5" x14ac:dyDescent="0.2">
      <c r="A3222" s="169" t="s">
        <v>3923</v>
      </c>
      <c r="B3222" s="169" t="s">
        <v>1254</v>
      </c>
      <c r="C3222" s="169" t="s">
        <v>520</v>
      </c>
      <c r="D3222" s="170" t="s">
        <v>1472</v>
      </c>
      <c r="E3222" s="171" t="s">
        <v>3961</v>
      </c>
    </row>
    <row r="3223" spans="1:5" x14ac:dyDescent="0.2">
      <c r="A3223" s="169" t="s">
        <v>3923</v>
      </c>
      <c r="B3223" s="169" t="s">
        <v>3558</v>
      </c>
      <c r="C3223" s="169" t="s">
        <v>3559</v>
      </c>
      <c r="D3223" s="170" t="s">
        <v>1472</v>
      </c>
      <c r="E3223" s="171" t="s">
        <v>3961</v>
      </c>
    </row>
    <row r="3224" spans="1:5" x14ac:dyDescent="0.2">
      <c r="A3224" s="169" t="s">
        <v>3923</v>
      </c>
      <c r="B3224" s="169" t="s">
        <v>3558</v>
      </c>
      <c r="C3224" s="169" t="s">
        <v>3559</v>
      </c>
      <c r="D3224" s="170" t="s">
        <v>1472</v>
      </c>
      <c r="E3224" s="171" t="s">
        <v>3986</v>
      </c>
    </row>
    <row r="3225" spans="1:5" x14ac:dyDescent="0.2">
      <c r="A3225" s="169" t="s">
        <v>3923</v>
      </c>
      <c r="B3225" s="169" t="s">
        <v>3818</v>
      </c>
      <c r="C3225" s="169" t="s">
        <v>1703</v>
      </c>
      <c r="D3225" s="170" t="s">
        <v>1472</v>
      </c>
      <c r="E3225" s="171" t="s">
        <v>3960</v>
      </c>
    </row>
    <row r="3226" spans="1:5" x14ac:dyDescent="0.2">
      <c r="A3226" s="169" t="s">
        <v>3923</v>
      </c>
      <c r="B3226" s="169" t="s">
        <v>3819</v>
      </c>
      <c r="C3226" s="169" t="s">
        <v>668</v>
      </c>
      <c r="D3226" s="170" t="s">
        <v>1472</v>
      </c>
      <c r="E3226" s="171" t="s">
        <v>3964</v>
      </c>
    </row>
    <row r="3227" spans="1:5" x14ac:dyDescent="0.2">
      <c r="A3227" s="169" t="s">
        <v>3923</v>
      </c>
      <c r="B3227" s="169" t="s">
        <v>3819</v>
      </c>
      <c r="C3227" s="169" t="s">
        <v>668</v>
      </c>
      <c r="D3227" s="170" t="s">
        <v>1472</v>
      </c>
      <c r="E3227" s="171" t="s">
        <v>3960</v>
      </c>
    </row>
    <row r="3228" spans="1:5" x14ac:dyDescent="0.2">
      <c r="A3228" s="169" t="s">
        <v>3923</v>
      </c>
      <c r="B3228" s="169" t="s">
        <v>3819</v>
      </c>
      <c r="C3228" s="169" t="s">
        <v>668</v>
      </c>
      <c r="D3228" s="170" t="s">
        <v>1472</v>
      </c>
      <c r="E3228" s="171" t="s">
        <v>3963</v>
      </c>
    </row>
    <row r="3229" spans="1:5" x14ac:dyDescent="0.2">
      <c r="A3229" s="169" t="s">
        <v>3923</v>
      </c>
      <c r="B3229" s="169" t="s">
        <v>3820</v>
      </c>
      <c r="C3229" s="169" t="s">
        <v>462</v>
      </c>
      <c r="D3229" s="170" t="s">
        <v>1472</v>
      </c>
      <c r="E3229" s="171" t="s">
        <v>3960</v>
      </c>
    </row>
    <row r="3230" spans="1:5" x14ac:dyDescent="0.2">
      <c r="A3230" s="169" t="s">
        <v>3923</v>
      </c>
      <c r="B3230" s="169" t="s">
        <v>3820</v>
      </c>
      <c r="C3230" s="169" t="s">
        <v>462</v>
      </c>
      <c r="D3230" s="170" t="s">
        <v>1472</v>
      </c>
      <c r="E3230" s="171" t="s">
        <v>3963</v>
      </c>
    </row>
    <row r="3231" spans="1:5" x14ac:dyDescent="0.2">
      <c r="A3231" s="169" t="s">
        <v>3923</v>
      </c>
      <c r="B3231" s="169" t="s">
        <v>3821</v>
      </c>
      <c r="C3231" s="169" t="s">
        <v>1362</v>
      </c>
      <c r="D3231" s="170" t="s">
        <v>1472</v>
      </c>
      <c r="E3231" s="171" t="s">
        <v>3960</v>
      </c>
    </row>
    <row r="3232" spans="1:5" x14ac:dyDescent="0.2">
      <c r="A3232" s="169" t="s">
        <v>3923</v>
      </c>
      <c r="B3232" s="169" t="s">
        <v>3822</v>
      </c>
      <c r="C3232" s="169" t="s">
        <v>1361</v>
      </c>
      <c r="D3232" s="170" t="s">
        <v>1472</v>
      </c>
      <c r="E3232" s="171" t="s">
        <v>3960</v>
      </c>
    </row>
    <row r="3233" spans="1:5" x14ac:dyDescent="0.2">
      <c r="A3233" s="169" t="s">
        <v>3923</v>
      </c>
      <c r="B3233" s="169" t="s">
        <v>3823</v>
      </c>
      <c r="C3233" s="169" t="s">
        <v>3641</v>
      </c>
      <c r="D3233" s="170" t="s">
        <v>1472</v>
      </c>
      <c r="E3233" s="171" t="s">
        <v>3960</v>
      </c>
    </row>
    <row r="3234" spans="1:5" x14ac:dyDescent="0.2">
      <c r="A3234" s="169" t="s">
        <v>3923</v>
      </c>
      <c r="B3234" s="169" t="s">
        <v>3824</v>
      </c>
      <c r="C3234" s="169" t="s">
        <v>1076</v>
      </c>
      <c r="D3234" s="170" t="s">
        <v>1472</v>
      </c>
      <c r="E3234" s="171" t="s">
        <v>3964</v>
      </c>
    </row>
    <row r="3235" spans="1:5" x14ac:dyDescent="0.2">
      <c r="A3235" s="169" t="s">
        <v>3923</v>
      </c>
      <c r="B3235" s="169" t="s">
        <v>3824</v>
      </c>
      <c r="C3235" s="169" t="s">
        <v>1076</v>
      </c>
      <c r="D3235" s="170" t="s">
        <v>1472</v>
      </c>
      <c r="E3235" s="171" t="s">
        <v>3960</v>
      </c>
    </row>
    <row r="3236" spans="1:5" x14ac:dyDescent="0.2">
      <c r="A3236" s="169" t="s">
        <v>3923</v>
      </c>
      <c r="B3236" s="169" t="s">
        <v>3824</v>
      </c>
      <c r="C3236" s="169" t="s">
        <v>1076</v>
      </c>
      <c r="D3236" s="170" t="s">
        <v>1472</v>
      </c>
      <c r="E3236" s="171" t="s">
        <v>3963</v>
      </c>
    </row>
    <row r="3237" spans="1:5" x14ac:dyDescent="0.2">
      <c r="A3237" s="169" t="s">
        <v>3923</v>
      </c>
      <c r="B3237" s="169" t="s">
        <v>3825</v>
      </c>
      <c r="C3237" s="169" t="s">
        <v>3216</v>
      </c>
      <c r="D3237" s="170" t="s">
        <v>1472</v>
      </c>
      <c r="E3237" s="171" t="s">
        <v>3964</v>
      </c>
    </row>
    <row r="3238" spans="1:5" x14ac:dyDescent="0.2">
      <c r="A3238" s="169" t="s">
        <v>3923</v>
      </c>
      <c r="B3238" s="169" t="s">
        <v>3825</v>
      </c>
      <c r="C3238" s="169" t="s">
        <v>3216</v>
      </c>
      <c r="D3238" s="170" t="s">
        <v>1472</v>
      </c>
      <c r="E3238" s="171" t="s">
        <v>3960</v>
      </c>
    </row>
    <row r="3239" spans="1:5" x14ac:dyDescent="0.2">
      <c r="A3239" s="169" t="s">
        <v>3923</v>
      </c>
      <c r="B3239" s="169" t="s">
        <v>3826</v>
      </c>
      <c r="C3239" s="169" t="s">
        <v>2925</v>
      </c>
      <c r="D3239" s="170" t="s">
        <v>1472</v>
      </c>
      <c r="E3239" s="171" t="s">
        <v>3994</v>
      </c>
    </row>
    <row r="3240" spans="1:5" x14ac:dyDescent="0.2">
      <c r="A3240" s="169" t="s">
        <v>3923</v>
      </c>
      <c r="B3240" s="169" t="s">
        <v>3827</v>
      </c>
      <c r="C3240" s="169" t="s">
        <v>1394</v>
      </c>
      <c r="D3240" s="170" t="s">
        <v>1472</v>
      </c>
      <c r="E3240" s="171" t="s">
        <v>3964</v>
      </c>
    </row>
    <row r="3241" spans="1:5" x14ac:dyDescent="0.2">
      <c r="A3241" s="169" t="s">
        <v>3923</v>
      </c>
      <c r="B3241" s="169" t="s">
        <v>3827</v>
      </c>
      <c r="C3241" s="169" t="s">
        <v>1394</v>
      </c>
      <c r="D3241" s="170" t="s">
        <v>1472</v>
      </c>
      <c r="E3241" s="171" t="s">
        <v>3960</v>
      </c>
    </row>
    <row r="3242" spans="1:5" x14ac:dyDescent="0.2">
      <c r="A3242" s="169" t="s">
        <v>3923</v>
      </c>
      <c r="B3242" s="169" t="s">
        <v>3827</v>
      </c>
      <c r="C3242" s="169" t="s">
        <v>1394</v>
      </c>
      <c r="D3242" s="170" t="s">
        <v>1472</v>
      </c>
      <c r="E3242" s="171" t="s">
        <v>3963</v>
      </c>
    </row>
    <row r="3243" spans="1:5" x14ac:dyDescent="0.2">
      <c r="A3243" s="169" t="s">
        <v>3923</v>
      </c>
      <c r="B3243" s="169" t="s">
        <v>3828</v>
      </c>
      <c r="C3243" s="169" t="s">
        <v>1074</v>
      </c>
      <c r="D3243" s="170" t="s">
        <v>1472</v>
      </c>
      <c r="E3243" s="171" t="s">
        <v>3960</v>
      </c>
    </row>
    <row r="3244" spans="1:5" x14ac:dyDescent="0.2">
      <c r="A3244" s="169" t="s">
        <v>3923</v>
      </c>
      <c r="B3244" s="169" t="s">
        <v>3829</v>
      </c>
      <c r="C3244" s="169" t="s">
        <v>460</v>
      </c>
      <c r="D3244" s="170" t="s">
        <v>1472</v>
      </c>
      <c r="E3244" s="171" t="s">
        <v>3960</v>
      </c>
    </row>
    <row r="3245" spans="1:5" x14ac:dyDescent="0.2">
      <c r="A3245" s="169" t="s">
        <v>3923</v>
      </c>
      <c r="B3245" s="169" t="s">
        <v>3830</v>
      </c>
      <c r="C3245" s="169" t="s">
        <v>461</v>
      </c>
      <c r="D3245" s="170" t="s">
        <v>1472</v>
      </c>
      <c r="E3245" s="171" t="s">
        <v>3960</v>
      </c>
    </row>
    <row r="3246" spans="1:5" x14ac:dyDescent="0.2">
      <c r="A3246" s="169" t="s">
        <v>3923</v>
      </c>
      <c r="B3246" s="169" t="s">
        <v>3831</v>
      </c>
      <c r="C3246" s="169" t="s">
        <v>750</v>
      </c>
      <c r="D3246" s="170" t="s">
        <v>1472</v>
      </c>
      <c r="E3246" s="171" t="s">
        <v>3960</v>
      </c>
    </row>
    <row r="3247" spans="1:5" x14ac:dyDescent="0.2">
      <c r="A3247" s="169" t="s">
        <v>3923</v>
      </c>
      <c r="B3247" s="169" t="s">
        <v>3831</v>
      </c>
      <c r="C3247" s="169" t="s">
        <v>750</v>
      </c>
      <c r="D3247" s="170" t="s">
        <v>1472</v>
      </c>
      <c r="E3247" s="171" t="s">
        <v>3963</v>
      </c>
    </row>
    <row r="3248" spans="1:5" x14ac:dyDescent="0.2">
      <c r="A3248" s="169" t="s">
        <v>3923</v>
      </c>
      <c r="B3248" s="169" t="s">
        <v>3832</v>
      </c>
      <c r="C3248" s="169" t="s">
        <v>720</v>
      </c>
      <c r="D3248" s="170" t="s">
        <v>1472</v>
      </c>
      <c r="E3248" s="171" t="s">
        <v>3960</v>
      </c>
    </row>
    <row r="3249" spans="1:5" x14ac:dyDescent="0.2">
      <c r="A3249" s="169" t="s">
        <v>3923</v>
      </c>
      <c r="B3249" s="169" t="s">
        <v>3832</v>
      </c>
      <c r="C3249" s="169" t="s">
        <v>720</v>
      </c>
      <c r="D3249" s="170" t="s">
        <v>1472</v>
      </c>
      <c r="E3249" s="171" t="s">
        <v>3963</v>
      </c>
    </row>
    <row r="3250" spans="1:5" x14ac:dyDescent="0.2">
      <c r="A3250" s="169" t="s">
        <v>3923</v>
      </c>
      <c r="B3250" s="169" t="s">
        <v>3833</v>
      </c>
      <c r="C3250" s="169" t="s">
        <v>669</v>
      </c>
      <c r="D3250" s="170" t="s">
        <v>1472</v>
      </c>
      <c r="E3250" s="171" t="s">
        <v>3964</v>
      </c>
    </row>
    <row r="3251" spans="1:5" x14ac:dyDescent="0.2">
      <c r="A3251" s="169" t="s">
        <v>3923</v>
      </c>
      <c r="B3251" s="169" t="s">
        <v>3833</v>
      </c>
      <c r="C3251" s="169" t="s">
        <v>669</v>
      </c>
      <c r="D3251" s="170" t="s">
        <v>1472</v>
      </c>
      <c r="E3251" s="171" t="s">
        <v>3960</v>
      </c>
    </row>
    <row r="3252" spans="1:5" x14ac:dyDescent="0.2">
      <c r="A3252" s="169" t="s">
        <v>3923</v>
      </c>
      <c r="B3252" s="169" t="s">
        <v>3833</v>
      </c>
      <c r="C3252" s="169" t="s">
        <v>669</v>
      </c>
      <c r="D3252" s="170" t="s">
        <v>1472</v>
      </c>
      <c r="E3252" s="171" t="s">
        <v>3963</v>
      </c>
    </row>
    <row r="3253" spans="1:5" x14ac:dyDescent="0.2">
      <c r="A3253" s="169" t="s">
        <v>3923</v>
      </c>
      <c r="B3253" s="169" t="s">
        <v>3834</v>
      </c>
      <c r="C3253" s="169" t="s">
        <v>667</v>
      </c>
      <c r="D3253" s="170" t="s">
        <v>1472</v>
      </c>
      <c r="E3253" s="171" t="s">
        <v>3960</v>
      </c>
    </row>
    <row r="3254" spans="1:5" x14ac:dyDescent="0.2">
      <c r="A3254" s="169" t="s">
        <v>3923</v>
      </c>
      <c r="B3254" s="169" t="s">
        <v>3834</v>
      </c>
      <c r="C3254" s="169" t="s">
        <v>667</v>
      </c>
      <c r="D3254" s="170" t="s">
        <v>1472</v>
      </c>
      <c r="E3254" s="171" t="s">
        <v>3963</v>
      </c>
    </row>
    <row r="3255" spans="1:5" x14ac:dyDescent="0.2">
      <c r="A3255" s="169" t="s">
        <v>3923</v>
      </c>
      <c r="B3255" s="169" t="s">
        <v>3835</v>
      </c>
      <c r="C3255" s="169" t="s">
        <v>907</v>
      </c>
      <c r="D3255" s="170" t="s">
        <v>1472</v>
      </c>
      <c r="E3255" s="171" t="s">
        <v>3960</v>
      </c>
    </row>
    <row r="3256" spans="1:5" x14ac:dyDescent="0.2">
      <c r="A3256" s="169" t="s">
        <v>3923</v>
      </c>
      <c r="B3256" s="169" t="s">
        <v>3835</v>
      </c>
      <c r="C3256" s="169" t="s">
        <v>907</v>
      </c>
      <c r="D3256" s="170" t="s">
        <v>1472</v>
      </c>
      <c r="E3256" s="171" t="s">
        <v>3963</v>
      </c>
    </row>
    <row r="3257" spans="1:5" x14ac:dyDescent="0.2">
      <c r="A3257" s="169" t="s">
        <v>3923</v>
      </c>
      <c r="B3257" s="169" t="s">
        <v>3836</v>
      </c>
      <c r="C3257" s="169" t="s">
        <v>840</v>
      </c>
      <c r="D3257" s="170" t="s">
        <v>1472</v>
      </c>
      <c r="E3257" s="171" t="s">
        <v>3960</v>
      </c>
    </row>
    <row r="3258" spans="1:5" x14ac:dyDescent="0.2">
      <c r="A3258" s="169" t="s">
        <v>3923</v>
      </c>
      <c r="B3258" s="169" t="s">
        <v>3836</v>
      </c>
      <c r="C3258" s="169" t="s">
        <v>840</v>
      </c>
      <c r="D3258" s="170" t="s">
        <v>1472</v>
      </c>
      <c r="E3258" s="171" t="s">
        <v>3963</v>
      </c>
    </row>
    <row r="3259" spans="1:5" x14ac:dyDescent="0.2">
      <c r="A3259" s="169" t="s">
        <v>3923</v>
      </c>
      <c r="B3259" s="169" t="s">
        <v>2538</v>
      </c>
      <c r="C3259" s="169" t="s">
        <v>2055</v>
      </c>
      <c r="D3259" s="170" t="s">
        <v>1472</v>
      </c>
      <c r="E3259" s="171" t="s">
        <v>3963</v>
      </c>
    </row>
    <row r="3260" spans="1:5" x14ac:dyDescent="0.2">
      <c r="A3260" s="169" t="s">
        <v>3923</v>
      </c>
      <c r="B3260" s="169" t="s">
        <v>1248</v>
      </c>
      <c r="C3260" s="169" t="s">
        <v>45</v>
      </c>
      <c r="D3260" s="170" t="s">
        <v>1472</v>
      </c>
      <c r="E3260" s="171" t="s">
        <v>3960</v>
      </c>
    </row>
    <row r="3261" spans="1:5" x14ac:dyDescent="0.2">
      <c r="A3261" s="169" t="s">
        <v>3923</v>
      </c>
      <c r="B3261" s="169" t="s">
        <v>1248</v>
      </c>
      <c r="C3261" s="169" t="s">
        <v>45</v>
      </c>
      <c r="D3261" s="170" t="s">
        <v>1472</v>
      </c>
      <c r="E3261" s="171" t="s">
        <v>3963</v>
      </c>
    </row>
    <row r="3262" spans="1:5" x14ac:dyDescent="0.2">
      <c r="A3262" s="169" t="s">
        <v>3923</v>
      </c>
      <c r="B3262" s="169" t="s">
        <v>1248</v>
      </c>
      <c r="C3262" s="169" t="s">
        <v>45</v>
      </c>
      <c r="D3262" s="170" t="s">
        <v>1472</v>
      </c>
      <c r="E3262" s="171" t="s">
        <v>3965</v>
      </c>
    </row>
    <row r="3263" spans="1:5" x14ac:dyDescent="0.2">
      <c r="A3263" s="169" t="s">
        <v>3923</v>
      </c>
      <c r="B3263" s="169" t="s">
        <v>1256</v>
      </c>
      <c r="C3263" s="169" t="s">
        <v>789</v>
      </c>
      <c r="D3263" s="170" t="s">
        <v>1472</v>
      </c>
      <c r="E3263" s="171" t="s">
        <v>3960</v>
      </c>
    </row>
    <row r="3264" spans="1:5" x14ac:dyDescent="0.2">
      <c r="A3264" s="169" t="s">
        <v>3923</v>
      </c>
      <c r="B3264" s="169" t="s">
        <v>1256</v>
      </c>
      <c r="C3264" s="169" t="s">
        <v>789</v>
      </c>
      <c r="D3264" s="170" t="s">
        <v>1472</v>
      </c>
      <c r="E3264" s="171" t="s">
        <v>3986</v>
      </c>
    </row>
    <row r="3265" spans="1:5" x14ac:dyDescent="0.2">
      <c r="A3265" s="169" t="s">
        <v>3923</v>
      </c>
      <c r="B3265" s="169" t="s">
        <v>1260</v>
      </c>
      <c r="C3265" s="169" t="s">
        <v>791</v>
      </c>
      <c r="D3265" s="170" t="s">
        <v>1472</v>
      </c>
      <c r="E3265" s="171" t="s">
        <v>3960</v>
      </c>
    </row>
    <row r="3266" spans="1:5" x14ac:dyDescent="0.2">
      <c r="A3266" s="169" t="s">
        <v>3923</v>
      </c>
      <c r="B3266" s="169" t="s">
        <v>1260</v>
      </c>
      <c r="C3266" s="169" t="s">
        <v>791</v>
      </c>
      <c r="D3266" s="170" t="s">
        <v>1472</v>
      </c>
      <c r="E3266" s="171" t="s">
        <v>3963</v>
      </c>
    </row>
    <row r="3267" spans="1:5" x14ac:dyDescent="0.2">
      <c r="A3267" s="169" t="s">
        <v>3923</v>
      </c>
      <c r="B3267" s="169" t="s">
        <v>1260</v>
      </c>
      <c r="C3267" s="169" t="s">
        <v>791</v>
      </c>
      <c r="D3267" s="170" t="s">
        <v>1472</v>
      </c>
      <c r="E3267" s="171" t="s">
        <v>3986</v>
      </c>
    </row>
    <row r="3268" spans="1:5" x14ac:dyDescent="0.2">
      <c r="A3268" s="169" t="s">
        <v>3923</v>
      </c>
      <c r="B3268" s="169" t="s">
        <v>1262</v>
      </c>
      <c r="C3268" s="169" t="s">
        <v>790</v>
      </c>
      <c r="D3268" s="170" t="s">
        <v>1472</v>
      </c>
      <c r="E3268" s="171" t="s">
        <v>3963</v>
      </c>
    </row>
    <row r="3269" spans="1:5" x14ac:dyDescent="0.2">
      <c r="A3269" s="169" t="s">
        <v>3923</v>
      </c>
      <c r="B3269" s="169" t="s">
        <v>1262</v>
      </c>
      <c r="C3269" s="169" t="s">
        <v>790</v>
      </c>
      <c r="D3269" s="170" t="s">
        <v>1472</v>
      </c>
      <c r="E3269" s="171" t="s">
        <v>3961</v>
      </c>
    </row>
    <row r="3270" spans="1:5" x14ac:dyDescent="0.2">
      <c r="A3270" s="169" t="s">
        <v>3923</v>
      </c>
      <c r="B3270" s="169" t="s">
        <v>1262</v>
      </c>
      <c r="C3270" s="169" t="s">
        <v>790</v>
      </c>
      <c r="D3270" s="170" t="s">
        <v>1472</v>
      </c>
      <c r="E3270" s="171" t="s">
        <v>3986</v>
      </c>
    </row>
    <row r="3271" spans="1:5" x14ac:dyDescent="0.2">
      <c r="A3271" s="169" t="s">
        <v>3923</v>
      </c>
      <c r="B3271" s="169" t="s">
        <v>1275</v>
      </c>
      <c r="C3271" s="169" t="s">
        <v>49</v>
      </c>
      <c r="D3271" s="170" t="s">
        <v>1472</v>
      </c>
      <c r="E3271" s="171" t="s">
        <v>3960</v>
      </c>
    </row>
    <row r="3272" spans="1:5" x14ac:dyDescent="0.2">
      <c r="A3272" s="169" t="s">
        <v>3923</v>
      </c>
      <c r="B3272" s="169" t="s">
        <v>1275</v>
      </c>
      <c r="C3272" s="169" t="s">
        <v>49</v>
      </c>
      <c r="D3272" s="170" t="s">
        <v>1472</v>
      </c>
      <c r="E3272" s="171" t="s">
        <v>3963</v>
      </c>
    </row>
    <row r="3273" spans="1:5" x14ac:dyDescent="0.2">
      <c r="A3273" s="169" t="s">
        <v>3923</v>
      </c>
      <c r="B3273" s="169" t="s">
        <v>1275</v>
      </c>
      <c r="C3273" s="169" t="s">
        <v>49</v>
      </c>
      <c r="D3273" s="170" t="s">
        <v>1472</v>
      </c>
      <c r="E3273" s="171" t="s">
        <v>3986</v>
      </c>
    </row>
    <row r="3274" spans="1:5" x14ac:dyDescent="0.2">
      <c r="A3274" s="169" t="s">
        <v>3923</v>
      </c>
      <c r="B3274" s="169" t="s">
        <v>3062</v>
      </c>
      <c r="C3274" s="169" t="s">
        <v>2818</v>
      </c>
      <c r="D3274" s="170" t="s">
        <v>1472</v>
      </c>
      <c r="E3274" s="171" t="s">
        <v>3960</v>
      </c>
    </row>
    <row r="3275" spans="1:5" x14ac:dyDescent="0.2">
      <c r="A3275" s="169" t="s">
        <v>3923</v>
      </c>
      <c r="B3275" s="169" t="s">
        <v>3062</v>
      </c>
      <c r="C3275" s="169" t="s">
        <v>2818</v>
      </c>
      <c r="D3275" s="170" t="s">
        <v>1472</v>
      </c>
      <c r="E3275" s="171" t="s">
        <v>3963</v>
      </c>
    </row>
    <row r="3276" spans="1:5" x14ac:dyDescent="0.2">
      <c r="A3276" s="169" t="s">
        <v>3923</v>
      </c>
      <c r="B3276" s="169" t="s">
        <v>2539</v>
      </c>
      <c r="C3276" s="169" t="s">
        <v>1733</v>
      </c>
      <c r="D3276" s="170" t="s">
        <v>1472</v>
      </c>
      <c r="E3276" s="171" t="s">
        <v>3960</v>
      </c>
    </row>
    <row r="3277" spans="1:5" x14ac:dyDescent="0.2">
      <c r="A3277" s="169" t="s">
        <v>3923</v>
      </c>
      <c r="B3277" s="169" t="s">
        <v>2540</v>
      </c>
      <c r="C3277" s="169" t="s">
        <v>2215</v>
      </c>
      <c r="D3277" s="170" t="s">
        <v>1472</v>
      </c>
      <c r="E3277" s="171" t="s">
        <v>3960</v>
      </c>
    </row>
    <row r="3278" spans="1:5" x14ac:dyDescent="0.2">
      <c r="A3278" s="169" t="s">
        <v>3923</v>
      </c>
      <c r="B3278" s="169" t="s">
        <v>2541</v>
      </c>
      <c r="C3278" s="169" t="s">
        <v>1515</v>
      </c>
      <c r="D3278" s="170" t="s">
        <v>1472</v>
      </c>
      <c r="E3278" s="171" t="s">
        <v>3960</v>
      </c>
    </row>
    <row r="3279" spans="1:5" x14ac:dyDescent="0.2">
      <c r="A3279" s="169" t="s">
        <v>3923</v>
      </c>
      <c r="B3279" s="169" t="s">
        <v>2541</v>
      </c>
      <c r="C3279" s="169" t="s">
        <v>1515</v>
      </c>
      <c r="D3279" s="170" t="s">
        <v>1472</v>
      </c>
      <c r="E3279" s="171" t="s">
        <v>3963</v>
      </c>
    </row>
    <row r="3280" spans="1:5" x14ac:dyDescent="0.2">
      <c r="A3280" s="169" t="s">
        <v>3923</v>
      </c>
      <c r="B3280" s="169" t="s">
        <v>2542</v>
      </c>
      <c r="C3280" s="169" t="s">
        <v>2272</v>
      </c>
      <c r="D3280" s="170" t="s">
        <v>1472</v>
      </c>
      <c r="E3280" s="171" t="s">
        <v>3960</v>
      </c>
    </row>
    <row r="3281" spans="1:5" x14ac:dyDescent="0.2">
      <c r="A3281" s="169" t="s">
        <v>3923</v>
      </c>
      <c r="B3281" s="169" t="s">
        <v>2543</v>
      </c>
      <c r="C3281" s="169" t="s">
        <v>1363</v>
      </c>
      <c r="D3281" s="170" t="s">
        <v>1472</v>
      </c>
      <c r="E3281" s="171" t="s">
        <v>3960</v>
      </c>
    </row>
    <row r="3282" spans="1:5" x14ac:dyDescent="0.2">
      <c r="A3282" s="169" t="s">
        <v>3923</v>
      </c>
      <c r="B3282" s="169" t="s">
        <v>2543</v>
      </c>
      <c r="C3282" s="169" t="s">
        <v>1363</v>
      </c>
      <c r="D3282" s="170" t="s">
        <v>1472</v>
      </c>
      <c r="E3282" s="171" t="s">
        <v>3963</v>
      </c>
    </row>
    <row r="3283" spans="1:5" x14ac:dyDescent="0.2">
      <c r="A3283" s="169" t="s">
        <v>3923</v>
      </c>
      <c r="B3283" s="169" t="s">
        <v>2544</v>
      </c>
      <c r="C3283" s="169" t="s">
        <v>2052</v>
      </c>
      <c r="D3283" s="170" t="s">
        <v>1472</v>
      </c>
      <c r="E3283" s="171" t="s">
        <v>3960</v>
      </c>
    </row>
    <row r="3284" spans="1:5" x14ac:dyDescent="0.2">
      <c r="A3284" s="169" t="s">
        <v>3923</v>
      </c>
      <c r="B3284" s="169" t="s">
        <v>2544</v>
      </c>
      <c r="C3284" s="169" t="s">
        <v>2052</v>
      </c>
      <c r="D3284" s="170" t="s">
        <v>1472</v>
      </c>
      <c r="E3284" s="171" t="s">
        <v>3963</v>
      </c>
    </row>
    <row r="3285" spans="1:5" x14ac:dyDescent="0.2">
      <c r="A3285" s="169" t="s">
        <v>3923</v>
      </c>
      <c r="B3285" s="169" t="s">
        <v>2545</v>
      </c>
      <c r="C3285" s="169" t="s">
        <v>2054</v>
      </c>
      <c r="D3285" s="170" t="s">
        <v>1472</v>
      </c>
      <c r="E3285" s="171" t="s">
        <v>3960</v>
      </c>
    </row>
    <row r="3286" spans="1:5" x14ac:dyDescent="0.2">
      <c r="A3286" s="169" t="s">
        <v>3923</v>
      </c>
      <c r="B3286" s="169" t="s">
        <v>2545</v>
      </c>
      <c r="C3286" s="169" t="s">
        <v>2054</v>
      </c>
      <c r="D3286" s="170" t="s">
        <v>1472</v>
      </c>
      <c r="E3286" s="171" t="s">
        <v>3963</v>
      </c>
    </row>
    <row r="3287" spans="1:5" x14ac:dyDescent="0.2">
      <c r="A3287" s="169" t="s">
        <v>3923</v>
      </c>
      <c r="B3287" s="169" t="s">
        <v>1253</v>
      </c>
      <c r="C3287" s="169" t="s">
        <v>0</v>
      </c>
      <c r="D3287" s="170" t="s">
        <v>1472</v>
      </c>
      <c r="E3287" s="171" t="s">
        <v>3960</v>
      </c>
    </row>
    <row r="3288" spans="1:5" x14ac:dyDescent="0.2">
      <c r="A3288" s="169" t="s">
        <v>3923</v>
      </c>
      <c r="B3288" s="169" t="s">
        <v>1253</v>
      </c>
      <c r="C3288" s="169" t="s">
        <v>0</v>
      </c>
      <c r="D3288" s="170" t="s">
        <v>1472</v>
      </c>
      <c r="E3288" s="171" t="s">
        <v>3963</v>
      </c>
    </row>
    <row r="3289" spans="1:5" x14ac:dyDescent="0.2">
      <c r="A3289" s="169" t="s">
        <v>3923</v>
      </c>
      <c r="B3289" s="169" t="s">
        <v>2546</v>
      </c>
      <c r="C3289" s="169" t="s">
        <v>2053</v>
      </c>
      <c r="D3289" s="170" t="s">
        <v>1472</v>
      </c>
      <c r="E3289" s="171" t="s">
        <v>3961</v>
      </c>
    </row>
    <row r="3290" spans="1:5" x14ac:dyDescent="0.2">
      <c r="A3290" s="169" t="s">
        <v>3923</v>
      </c>
      <c r="B3290" s="169" t="s">
        <v>2546</v>
      </c>
      <c r="C3290" s="169" t="s">
        <v>2053</v>
      </c>
      <c r="D3290" s="170" t="s">
        <v>1472</v>
      </c>
      <c r="E3290" s="171" t="s">
        <v>3986</v>
      </c>
    </row>
    <row r="3291" spans="1:5" x14ac:dyDescent="0.2">
      <c r="A3291" s="169" t="s">
        <v>3923</v>
      </c>
      <c r="B3291" s="169" t="s">
        <v>2547</v>
      </c>
      <c r="C3291" s="169" t="s">
        <v>1994</v>
      </c>
      <c r="D3291" s="170" t="s">
        <v>1472</v>
      </c>
      <c r="E3291" s="171" t="s">
        <v>3961</v>
      </c>
    </row>
    <row r="3292" spans="1:5" x14ac:dyDescent="0.2">
      <c r="A3292" s="169" t="s">
        <v>3923</v>
      </c>
      <c r="B3292" s="169" t="s">
        <v>1245</v>
      </c>
      <c r="C3292" s="169" t="s">
        <v>688</v>
      </c>
      <c r="D3292" s="170" t="s">
        <v>1472</v>
      </c>
      <c r="E3292" s="171" t="s">
        <v>3964</v>
      </c>
    </row>
    <row r="3293" spans="1:5" x14ac:dyDescent="0.2">
      <c r="A3293" s="169" t="s">
        <v>3923</v>
      </c>
      <c r="B3293" s="169" t="s">
        <v>1245</v>
      </c>
      <c r="C3293" s="169" t="s">
        <v>688</v>
      </c>
      <c r="D3293" s="170" t="s">
        <v>1472</v>
      </c>
      <c r="E3293" s="171" t="s">
        <v>3960</v>
      </c>
    </row>
    <row r="3294" spans="1:5" x14ac:dyDescent="0.2">
      <c r="A3294" s="169" t="s">
        <v>3923</v>
      </c>
      <c r="B3294" s="169" t="s">
        <v>1245</v>
      </c>
      <c r="C3294" s="169" t="s">
        <v>688</v>
      </c>
      <c r="D3294" s="170" t="s">
        <v>1472</v>
      </c>
      <c r="E3294" s="171" t="s">
        <v>3963</v>
      </c>
    </row>
    <row r="3295" spans="1:5" x14ac:dyDescent="0.2">
      <c r="A3295" s="169" t="s">
        <v>3923</v>
      </c>
      <c r="B3295" s="169" t="s">
        <v>1245</v>
      </c>
      <c r="C3295" s="169" t="s">
        <v>688</v>
      </c>
      <c r="D3295" s="170" t="s">
        <v>1472</v>
      </c>
      <c r="E3295" s="171" t="s">
        <v>3961</v>
      </c>
    </row>
    <row r="3296" spans="1:5" x14ac:dyDescent="0.2">
      <c r="A3296" s="169" t="s">
        <v>3923</v>
      </c>
      <c r="B3296" s="169" t="s">
        <v>1237</v>
      </c>
      <c r="C3296" s="169" t="s">
        <v>91</v>
      </c>
      <c r="D3296" s="170" t="s">
        <v>1472</v>
      </c>
      <c r="E3296" s="171" t="s">
        <v>3964</v>
      </c>
    </row>
    <row r="3297" spans="1:5" x14ac:dyDescent="0.2">
      <c r="A3297" s="169" t="s">
        <v>3923</v>
      </c>
      <c r="B3297" s="169" t="s">
        <v>1237</v>
      </c>
      <c r="C3297" s="169" t="s">
        <v>91</v>
      </c>
      <c r="D3297" s="170" t="s">
        <v>1472</v>
      </c>
      <c r="E3297" s="171" t="s">
        <v>3960</v>
      </c>
    </row>
    <row r="3298" spans="1:5" x14ac:dyDescent="0.2">
      <c r="A3298" s="169" t="s">
        <v>3923</v>
      </c>
      <c r="B3298" s="169" t="s">
        <v>1237</v>
      </c>
      <c r="C3298" s="169" t="s">
        <v>91</v>
      </c>
      <c r="D3298" s="170" t="s">
        <v>1472</v>
      </c>
      <c r="E3298" s="171" t="s">
        <v>3963</v>
      </c>
    </row>
    <row r="3299" spans="1:5" x14ac:dyDescent="0.2">
      <c r="A3299" s="169" t="s">
        <v>3923</v>
      </c>
      <c r="B3299" s="169" t="s">
        <v>1237</v>
      </c>
      <c r="C3299" s="169" t="s">
        <v>91</v>
      </c>
      <c r="D3299" s="170" t="s">
        <v>1472</v>
      </c>
      <c r="E3299" s="171" t="s">
        <v>3961</v>
      </c>
    </row>
    <row r="3300" spans="1:5" x14ac:dyDescent="0.2">
      <c r="A3300" s="169" t="s">
        <v>3923</v>
      </c>
      <c r="B3300" s="169" t="s">
        <v>2548</v>
      </c>
      <c r="C3300" s="169" t="s">
        <v>1718</v>
      </c>
      <c r="D3300" s="170" t="s">
        <v>1472</v>
      </c>
      <c r="E3300" s="171" t="s">
        <v>3963</v>
      </c>
    </row>
    <row r="3301" spans="1:5" x14ac:dyDescent="0.2">
      <c r="A3301" s="169" t="s">
        <v>3923</v>
      </c>
      <c r="B3301" s="169" t="s">
        <v>2548</v>
      </c>
      <c r="C3301" s="169" t="s">
        <v>1718</v>
      </c>
      <c r="D3301" s="170" t="s">
        <v>1472</v>
      </c>
      <c r="E3301" s="171" t="s">
        <v>3986</v>
      </c>
    </row>
    <row r="3302" spans="1:5" x14ac:dyDescent="0.2">
      <c r="A3302" s="169" t="s">
        <v>3923</v>
      </c>
      <c r="B3302" s="169" t="s">
        <v>1243</v>
      </c>
      <c r="C3302" s="169" t="s">
        <v>448</v>
      </c>
      <c r="D3302" s="170" t="s">
        <v>1472</v>
      </c>
      <c r="E3302" s="171" t="s">
        <v>3961</v>
      </c>
    </row>
    <row r="3303" spans="1:5" x14ac:dyDescent="0.2">
      <c r="A3303" s="169" t="s">
        <v>3923</v>
      </c>
      <c r="B3303" s="169" t="s">
        <v>1243</v>
      </c>
      <c r="C3303" s="169" t="s">
        <v>448</v>
      </c>
      <c r="D3303" s="170" t="s">
        <v>1472</v>
      </c>
      <c r="E3303" s="171" t="s">
        <v>3986</v>
      </c>
    </row>
    <row r="3304" spans="1:5" x14ac:dyDescent="0.2">
      <c r="A3304" s="169" t="s">
        <v>3923</v>
      </c>
      <c r="B3304" s="169" t="s">
        <v>1239</v>
      </c>
      <c r="C3304" s="169" t="s">
        <v>436</v>
      </c>
      <c r="D3304" s="170" t="s">
        <v>1472</v>
      </c>
      <c r="E3304" s="171" t="s">
        <v>3960</v>
      </c>
    </row>
    <row r="3305" spans="1:5" x14ac:dyDescent="0.2">
      <c r="A3305" s="169" t="s">
        <v>3923</v>
      </c>
      <c r="B3305" s="169" t="s">
        <v>1239</v>
      </c>
      <c r="C3305" s="169" t="s">
        <v>436</v>
      </c>
      <c r="D3305" s="170" t="s">
        <v>1472</v>
      </c>
      <c r="E3305" s="171" t="s">
        <v>3963</v>
      </c>
    </row>
    <row r="3306" spans="1:5" x14ac:dyDescent="0.2">
      <c r="A3306" s="169" t="s">
        <v>3923</v>
      </c>
      <c r="B3306" s="169" t="s">
        <v>1239</v>
      </c>
      <c r="C3306" s="169" t="s">
        <v>436</v>
      </c>
      <c r="D3306" s="170" t="s">
        <v>1472</v>
      </c>
      <c r="E3306" s="171" t="s">
        <v>3965</v>
      </c>
    </row>
    <row r="3307" spans="1:5" x14ac:dyDescent="0.2">
      <c r="A3307" s="169" t="s">
        <v>3923</v>
      </c>
      <c r="B3307" s="169" t="s">
        <v>1239</v>
      </c>
      <c r="C3307" s="169" t="s">
        <v>436</v>
      </c>
      <c r="D3307" s="170" t="s">
        <v>1472</v>
      </c>
      <c r="E3307" s="171" t="s">
        <v>3986</v>
      </c>
    </row>
    <row r="3308" spans="1:5" x14ac:dyDescent="0.2">
      <c r="A3308" s="169" t="s">
        <v>3923</v>
      </c>
      <c r="B3308" s="169" t="s">
        <v>1236</v>
      </c>
      <c r="C3308" s="169" t="s">
        <v>46</v>
      </c>
      <c r="D3308" s="170" t="s">
        <v>1472</v>
      </c>
      <c r="E3308" s="171" t="s">
        <v>3960</v>
      </c>
    </row>
    <row r="3309" spans="1:5" x14ac:dyDescent="0.2">
      <c r="A3309" s="169" t="s">
        <v>3923</v>
      </c>
      <c r="B3309" s="169" t="s">
        <v>1236</v>
      </c>
      <c r="C3309" s="169" t="s">
        <v>46</v>
      </c>
      <c r="D3309" s="170" t="s">
        <v>1472</v>
      </c>
      <c r="E3309" s="171" t="s">
        <v>3963</v>
      </c>
    </row>
    <row r="3310" spans="1:5" x14ac:dyDescent="0.2">
      <c r="A3310" s="169" t="s">
        <v>3923</v>
      </c>
      <c r="B3310" s="169" t="s">
        <v>1236</v>
      </c>
      <c r="C3310" s="169" t="s">
        <v>46</v>
      </c>
      <c r="D3310" s="170" t="s">
        <v>1472</v>
      </c>
      <c r="E3310" s="171" t="s">
        <v>3965</v>
      </c>
    </row>
    <row r="3311" spans="1:5" x14ac:dyDescent="0.2">
      <c r="A3311" s="169" t="s">
        <v>3923</v>
      </c>
      <c r="B3311" s="169" t="s">
        <v>1236</v>
      </c>
      <c r="C3311" s="169" t="s">
        <v>46</v>
      </c>
      <c r="D3311" s="170" t="s">
        <v>1472</v>
      </c>
      <c r="E3311" s="171" t="s">
        <v>3986</v>
      </c>
    </row>
    <row r="3312" spans="1:5" x14ac:dyDescent="0.2">
      <c r="A3312" s="169" t="s">
        <v>3923</v>
      </c>
      <c r="B3312" s="169" t="s">
        <v>1267</v>
      </c>
      <c r="C3312" s="169" t="s">
        <v>3</v>
      </c>
      <c r="D3312" s="170" t="s">
        <v>1472</v>
      </c>
      <c r="E3312" s="171" t="s">
        <v>3960</v>
      </c>
    </row>
    <row r="3313" spans="1:5" x14ac:dyDescent="0.2">
      <c r="A3313" s="169" t="s">
        <v>3923</v>
      </c>
      <c r="B3313" s="169" t="s">
        <v>1267</v>
      </c>
      <c r="C3313" s="169" t="s">
        <v>3</v>
      </c>
      <c r="D3313" s="170" t="s">
        <v>1472</v>
      </c>
      <c r="E3313" s="171" t="s">
        <v>3963</v>
      </c>
    </row>
    <row r="3314" spans="1:5" x14ac:dyDescent="0.2">
      <c r="A3314" s="169" t="s">
        <v>3923</v>
      </c>
      <c r="B3314" s="169" t="s">
        <v>1267</v>
      </c>
      <c r="C3314" s="169" t="s">
        <v>3</v>
      </c>
      <c r="D3314" s="170" t="s">
        <v>1472</v>
      </c>
      <c r="E3314" s="171" t="s">
        <v>3961</v>
      </c>
    </row>
    <row r="3315" spans="1:5" x14ac:dyDescent="0.2">
      <c r="A3315" s="169" t="s">
        <v>3923</v>
      </c>
      <c r="B3315" s="169" t="s">
        <v>1267</v>
      </c>
      <c r="C3315" s="169" t="s">
        <v>3</v>
      </c>
      <c r="D3315" s="170" t="s">
        <v>1472</v>
      </c>
      <c r="E3315" s="171" t="s">
        <v>3986</v>
      </c>
    </row>
    <row r="3316" spans="1:5" x14ac:dyDescent="0.2">
      <c r="A3316" s="169" t="s">
        <v>3923</v>
      </c>
      <c r="B3316" s="169" t="s">
        <v>3560</v>
      </c>
      <c r="C3316" s="169" t="s">
        <v>3561</v>
      </c>
      <c r="D3316" s="170" t="s">
        <v>1472</v>
      </c>
      <c r="E3316" s="171" t="s">
        <v>3960</v>
      </c>
    </row>
    <row r="3317" spans="1:5" x14ac:dyDescent="0.2">
      <c r="A3317" s="169" t="s">
        <v>3923</v>
      </c>
      <c r="B3317" s="169" t="s">
        <v>3560</v>
      </c>
      <c r="C3317" s="169" t="s">
        <v>3561</v>
      </c>
      <c r="D3317" s="170" t="s">
        <v>1472</v>
      </c>
      <c r="E3317" s="171" t="s">
        <v>3961</v>
      </c>
    </row>
    <row r="3318" spans="1:5" x14ac:dyDescent="0.2">
      <c r="A3318" s="169" t="s">
        <v>3923</v>
      </c>
      <c r="B3318" s="169" t="s">
        <v>3560</v>
      </c>
      <c r="C3318" s="169" t="s">
        <v>3561</v>
      </c>
      <c r="D3318" s="170" t="s">
        <v>1472</v>
      </c>
      <c r="E3318" s="171" t="s">
        <v>3986</v>
      </c>
    </row>
    <row r="3319" spans="1:5" x14ac:dyDescent="0.2">
      <c r="A3319" s="169" t="s">
        <v>3923</v>
      </c>
      <c r="B3319" s="169" t="s">
        <v>3562</v>
      </c>
      <c r="C3319" s="169" t="s">
        <v>3563</v>
      </c>
      <c r="D3319" s="170" t="s">
        <v>1472</v>
      </c>
      <c r="E3319" s="171" t="s">
        <v>3960</v>
      </c>
    </row>
    <row r="3320" spans="1:5" x14ac:dyDescent="0.2">
      <c r="A3320" s="169" t="s">
        <v>3923</v>
      </c>
      <c r="B3320" s="169" t="s">
        <v>3562</v>
      </c>
      <c r="C3320" s="169" t="s">
        <v>3563</v>
      </c>
      <c r="D3320" s="170" t="s">
        <v>1472</v>
      </c>
      <c r="E3320" s="171" t="s">
        <v>3961</v>
      </c>
    </row>
    <row r="3321" spans="1:5" x14ac:dyDescent="0.2">
      <c r="A3321" s="169" t="s">
        <v>3923</v>
      </c>
      <c r="B3321" s="169" t="s">
        <v>3562</v>
      </c>
      <c r="C3321" s="169" t="s">
        <v>3563</v>
      </c>
      <c r="D3321" s="170" t="s">
        <v>1472</v>
      </c>
      <c r="E3321" s="171" t="s">
        <v>3986</v>
      </c>
    </row>
    <row r="3322" spans="1:5" x14ac:dyDescent="0.2">
      <c r="A3322" s="169" t="s">
        <v>3923</v>
      </c>
      <c r="B3322" s="169" t="s">
        <v>3564</v>
      </c>
      <c r="C3322" s="169" t="s">
        <v>3565</v>
      </c>
      <c r="D3322" s="170" t="s">
        <v>1472</v>
      </c>
      <c r="E3322" s="171" t="s">
        <v>3960</v>
      </c>
    </row>
    <row r="3323" spans="1:5" x14ac:dyDescent="0.2">
      <c r="A3323" s="169" t="s">
        <v>3923</v>
      </c>
      <c r="B3323" s="169" t="s">
        <v>3564</v>
      </c>
      <c r="C3323" s="169" t="s">
        <v>3565</v>
      </c>
      <c r="D3323" s="170" t="s">
        <v>1472</v>
      </c>
      <c r="E3323" s="171" t="s">
        <v>3961</v>
      </c>
    </row>
    <row r="3324" spans="1:5" x14ac:dyDescent="0.2">
      <c r="A3324" s="169" t="s">
        <v>3923</v>
      </c>
      <c r="B3324" s="169" t="s">
        <v>3564</v>
      </c>
      <c r="C3324" s="169" t="s">
        <v>3565</v>
      </c>
      <c r="D3324" s="170" t="s">
        <v>1472</v>
      </c>
      <c r="E3324" s="171" t="s">
        <v>3986</v>
      </c>
    </row>
    <row r="3325" spans="1:5" x14ac:dyDescent="0.2">
      <c r="A3325" s="169" t="s">
        <v>3923</v>
      </c>
      <c r="B3325" s="169" t="s">
        <v>1252</v>
      </c>
      <c r="C3325" s="169" t="s">
        <v>1</v>
      </c>
      <c r="D3325" s="170" t="s">
        <v>1472</v>
      </c>
      <c r="E3325" s="171" t="s">
        <v>3960</v>
      </c>
    </row>
    <row r="3326" spans="1:5" x14ac:dyDescent="0.2">
      <c r="A3326" s="169" t="s">
        <v>3923</v>
      </c>
      <c r="B3326" s="169" t="s">
        <v>1252</v>
      </c>
      <c r="C3326" s="169" t="s">
        <v>1</v>
      </c>
      <c r="D3326" s="170" t="s">
        <v>1472</v>
      </c>
      <c r="E3326" s="171" t="s">
        <v>3963</v>
      </c>
    </row>
    <row r="3327" spans="1:5" x14ac:dyDescent="0.2">
      <c r="A3327" s="169" t="s">
        <v>3923</v>
      </c>
      <c r="B3327" s="169" t="s">
        <v>1252</v>
      </c>
      <c r="C3327" s="169" t="s">
        <v>1</v>
      </c>
      <c r="D3327" s="170" t="s">
        <v>1472</v>
      </c>
      <c r="E3327" s="171" t="s">
        <v>3961</v>
      </c>
    </row>
    <row r="3328" spans="1:5" x14ac:dyDescent="0.2">
      <c r="A3328" s="169" t="s">
        <v>3923</v>
      </c>
      <c r="B3328" s="169" t="s">
        <v>1252</v>
      </c>
      <c r="C3328" s="169" t="s">
        <v>1</v>
      </c>
      <c r="D3328" s="170" t="s">
        <v>1472</v>
      </c>
      <c r="E3328" s="171" t="s">
        <v>3986</v>
      </c>
    </row>
    <row r="3329" spans="1:5" x14ac:dyDescent="0.2">
      <c r="A3329" s="169" t="s">
        <v>3923</v>
      </c>
      <c r="B3329" s="169" t="s">
        <v>1270</v>
      </c>
      <c r="C3329" s="169" t="s">
        <v>1222</v>
      </c>
      <c r="D3329" s="170" t="s">
        <v>1472</v>
      </c>
      <c r="E3329" s="171" t="s">
        <v>3961</v>
      </c>
    </row>
    <row r="3330" spans="1:5" x14ac:dyDescent="0.2">
      <c r="A3330" s="169" t="s">
        <v>3923</v>
      </c>
      <c r="B3330" s="169" t="s">
        <v>1270</v>
      </c>
      <c r="C3330" s="169" t="s">
        <v>1222</v>
      </c>
      <c r="D3330" s="170" t="s">
        <v>1472</v>
      </c>
      <c r="E3330" s="171" t="s">
        <v>3986</v>
      </c>
    </row>
    <row r="3331" spans="1:5" x14ac:dyDescent="0.2">
      <c r="A3331" s="169" t="s">
        <v>3923</v>
      </c>
      <c r="B3331" s="169" t="s">
        <v>2549</v>
      </c>
      <c r="C3331" s="169" t="s">
        <v>1395</v>
      </c>
      <c r="D3331" s="170" t="s">
        <v>1472</v>
      </c>
      <c r="E3331" s="171" t="s">
        <v>3963</v>
      </c>
    </row>
    <row r="3332" spans="1:5" x14ac:dyDescent="0.2">
      <c r="A3332" s="169" t="s">
        <v>3923</v>
      </c>
      <c r="B3332" s="169" t="s">
        <v>2549</v>
      </c>
      <c r="C3332" s="169" t="s">
        <v>1395</v>
      </c>
      <c r="D3332" s="170" t="s">
        <v>1472</v>
      </c>
      <c r="E3332" s="171" t="s">
        <v>3986</v>
      </c>
    </row>
    <row r="3333" spans="1:5" x14ac:dyDescent="0.2">
      <c r="A3333" s="169" t="s">
        <v>3923</v>
      </c>
      <c r="B3333" s="169" t="s">
        <v>1261</v>
      </c>
      <c r="C3333" s="169" t="s">
        <v>786</v>
      </c>
      <c r="D3333" s="170" t="s">
        <v>1472</v>
      </c>
      <c r="E3333" s="171" t="s">
        <v>3963</v>
      </c>
    </row>
    <row r="3334" spans="1:5" x14ac:dyDescent="0.2">
      <c r="A3334" s="169" t="s">
        <v>3923</v>
      </c>
      <c r="B3334" s="169" t="s">
        <v>1261</v>
      </c>
      <c r="C3334" s="169" t="s">
        <v>786</v>
      </c>
      <c r="D3334" s="170" t="s">
        <v>1472</v>
      </c>
      <c r="E3334" s="171" t="s">
        <v>3986</v>
      </c>
    </row>
    <row r="3335" spans="1:5" x14ac:dyDescent="0.2">
      <c r="A3335" s="169" t="s">
        <v>3923</v>
      </c>
      <c r="B3335" s="169" t="s">
        <v>2921</v>
      </c>
      <c r="C3335" s="169" t="s">
        <v>2922</v>
      </c>
      <c r="D3335" s="170" t="s">
        <v>1472</v>
      </c>
      <c r="E3335" s="171" t="s">
        <v>3986</v>
      </c>
    </row>
    <row r="3336" spans="1:5" x14ac:dyDescent="0.2">
      <c r="A3336" s="169" t="s">
        <v>3923</v>
      </c>
      <c r="B3336" s="169" t="s">
        <v>1242</v>
      </c>
      <c r="C3336" s="169" t="s">
        <v>48</v>
      </c>
      <c r="D3336" s="170" t="s">
        <v>1472</v>
      </c>
      <c r="E3336" s="171" t="s">
        <v>3960</v>
      </c>
    </row>
    <row r="3337" spans="1:5" x14ac:dyDescent="0.2">
      <c r="A3337" s="169" t="s">
        <v>3923</v>
      </c>
      <c r="B3337" s="169" t="s">
        <v>1242</v>
      </c>
      <c r="C3337" s="169" t="s">
        <v>48</v>
      </c>
      <c r="D3337" s="170" t="s">
        <v>1472</v>
      </c>
      <c r="E3337" s="171" t="s">
        <v>3963</v>
      </c>
    </row>
    <row r="3338" spans="1:5" x14ac:dyDescent="0.2">
      <c r="A3338" s="169" t="s">
        <v>3923</v>
      </c>
      <c r="B3338" s="169" t="s">
        <v>1241</v>
      </c>
      <c r="C3338" s="169" t="s">
        <v>2</v>
      </c>
      <c r="D3338" s="170" t="s">
        <v>1472</v>
      </c>
      <c r="E3338" s="171" t="s">
        <v>3963</v>
      </c>
    </row>
    <row r="3339" spans="1:5" x14ac:dyDescent="0.2">
      <c r="A3339" s="169" t="s">
        <v>3923</v>
      </c>
      <c r="B3339" s="169" t="s">
        <v>1241</v>
      </c>
      <c r="C3339" s="169" t="s">
        <v>2</v>
      </c>
      <c r="D3339" s="170" t="s">
        <v>1472</v>
      </c>
      <c r="E3339" s="171" t="s">
        <v>3986</v>
      </c>
    </row>
    <row r="3340" spans="1:5" x14ac:dyDescent="0.2">
      <c r="A3340" s="169" t="s">
        <v>3923</v>
      </c>
      <c r="B3340" s="169" t="s">
        <v>3076</v>
      </c>
      <c r="C3340" s="169" t="s">
        <v>3077</v>
      </c>
      <c r="D3340" s="170" t="s">
        <v>1472</v>
      </c>
      <c r="E3340" s="171" t="s">
        <v>3961</v>
      </c>
    </row>
    <row r="3341" spans="1:5" x14ac:dyDescent="0.2">
      <c r="A3341" s="169" t="s">
        <v>3923</v>
      </c>
      <c r="B3341" s="169" t="s">
        <v>3076</v>
      </c>
      <c r="C3341" s="169" t="s">
        <v>3077</v>
      </c>
      <c r="D3341" s="170" t="s">
        <v>1472</v>
      </c>
      <c r="E3341" s="171" t="s">
        <v>3986</v>
      </c>
    </row>
    <row r="3342" spans="1:5" x14ac:dyDescent="0.2">
      <c r="A3342" s="169" t="s">
        <v>3923</v>
      </c>
      <c r="B3342" s="169" t="s">
        <v>1255</v>
      </c>
      <c r="C3342" s="169" t="s">
        <v>437</v>
      </c>
      <c r="D3342" s="170" t="s">
        <v>1472</v>
      </c>
      <c r="E3342" s="171" t="s">
        <v>3964</v>
      </c>
    </row>
    <row r="3343" spans="1:5" x14ac:dyDescent="0.2">
      <c r="A3343" s="169" t="s">
        <v>3923</v>
      </c>
      <c r="B3343" s="169" t="s">
        <v>1255</v>
      </c>
      <c r="C3343" s="169" t="s">
        <v>437</v>
      </c>
      <c r="D3343" s="170" t="s">
        <v>1472</v>
      </c>
      <c r="E3343" s="171" t="s">
        <v>3960</v>
      </c>
    </row>
    <row r="3344" spans="1:5" x14ac:dyDescent="0.2">
      <c r="A3344" s="169" t="s">
        <v>3923</v>
      </c>
      <c r="B3344" s="169" t="s">
        <v>1255</v>
      </c>
      <c r="C3344" s="169" t="s">
        <v>437</v>
      </c>
      <c r="D3344" s="170" t="s">
        <v>1472</v>
      </c>
      <c r="E3344" s="171" t="s">
        <v>3963</v>
      </c>
    </row>
    <row r="3345" spans="1:5" x14ac:dyDescent="0.2">
      <c r="A3345" s="169" t="s">
        <v>3923</v>
      </c>
      <c r="B3345" s="169" t="s">
        <v>1255</v>
      </c>
      <c r="C3345" s="169" t="s">
        <v>437</v>
      </c>
      <c r="D3345" s="170" t="s">
        <v>1472</v>
      </c>
      <c r="E3345" s="171" t="s">
        <v>3986</v>
      </c>
    </row>
    <row r="3346" spans="1:5" x14ac:dyDescent="0.2">
      <c r="A3346" s="169" t="s">
        <v>3923</v>
      </c>
      <c r="B3346" s="169" t="s">
        <v>3566</v>
      </c>
      <c r="C3346" s="169" t="s">
        <v>3567</v>
      </c>
      <c r="D3346" s="170" t="s">
        <v>1472</v>
      </c>
      <c r="E3346" s="171" t="s">
        <v>3960</v>
      </c>
    </row>
    <row r="3347" spans="1:5" x14ac:dyDescent="0.2">
      <c r="A3347" s="169" t="s">
        <v>3923</v>
      </c>
      <c r="B3347" s="169" t="s">
        <v>3566</v>
      </c>
      <c r="C3347" s="169" t="s">
        <v>3567</v>
      </c>
      <c r="D3347" s="170" t="s">
        <v>1472</v>
      </c>
      <c r="E3347" s="171" t="s">
        <v>3961</v>
      </c>
    </row>
    <row r="3348" spans="1:5" x14ac:dyDescent="0.2">
      <c r="A3348" s="169" t="s">
        <v>3923</v>
      </c>
      <c r="B3348" s="169" t="s">
        <v>3566</v>
      </c>
      <c r="C3348" s="169" t="s">
        <v>3567</v>
      </c>
      <c r="D3348" s="170" t="s">
        <v>1472</v>
      </c>
      <c r="E3348" s="171" t="s">
        <v>3986</v>
      </c>
    </row>
    <row r="3349" spans="1:5" x14ac:dyDescent="0.2">
      <c r="A3349" s="169" t="s">
        <v>3923</v>
      </c>
      <c r="B3349" s="169" t="s">
        <v>2923</v>
      </c>
      <c r="C3349" s="169" t="s">
        <v>2924</v>
      </c>
      <c r="D3349" s="170" t="s">
        <v>1472</v>
      </c>
      <c r="E3349" s="171" t="s">
        <v>3961</v>
      </c>
    </row>
    <row r="3350" spans="1:5" x14ac:dyDescent="0.2">
      <c r="A3350" s="169" t="s">
        <v>3923</v>
      </c>
      <c r="B3350" s="169" t="s">
        <v>2923</v>
      </c>
      <c r="C3350" s="169" t="s">
        <v>2924</v>
      </c>
      <c r="D3350" s="170" t="s">
        <v>1472</v>
      </c>
      <c r="E3350" s="171" t="s">
        <v>3986</v>
      </c>
    </row>
    <row r="3351" spans="1:5" x14ac:dyDescent="0.2">
      <c r="A3351" s="169" t="s">
        <v>3923</v>
      </c>
      <c r="B3351" s="169" t="s">
        <v>2550</v>
      </c>
      <c r="C3351" s="169" t="s">
        <v>1392</v>
      </c>
      <c r="D3351" s="170" t="s">
        <v>1472</v>
      </c>
      <c r="E3351" s="171" t="s">
        <v>3960</v>
      </c>
    </row>
    <row r="3352" spans="1:5" x14ac:dyDescent="0.2">
      <c r="A3352" s="169" t="s">
        <v>3923</v>
      </c>
      <c r="B3352" s="169" t="s">
        <v>2550</v>
      </c>
      <c r="C3352" s="169" t="s">
        <v>1392</v>
      </c>
      <c r="D3352" s="170" t="s">
        <v>1472</v>
      </c>
      <c r="E3352" s="171" t="s">
        <v>3961</v>
      </c>
    </row>
    <row r="3353" spans="1:5" x14ac:dyDescent="0.2">
      <c r="A3353" s="169" t="s">
        <v>3923</v>
      </c>
      <c r="B3353" s="169" t="s">
        <v>2550</v>
      </c>
      <c r="C3353" s="169" t="s">
        <v>1392</v>
      </c>
      <c r="D3353" s="170" t="s">
        <v>1472</v>
      </c>
      <c r="E3353" s="171" t="s">
        <v>3986</v>
      </c>
    </row>
    <row r="3354" spans="1:5" x14ac:dyDescent="0.2">
      <c r="A3354" s="169" t="s">
        <v>3923</v>
      </c>
      <c r="B3354" s="169" t="s">
        <v>1250</v>
      </c>
      <c r="C3354" s="169" t="s">
        <v>435</v>
      </c>
      <c r="D3354" s="170" t="s">
        <v>1472</v>
      </c>
      <c r="E3354" s="171" t="s">
        <v>3960</v>
      </c>
    </row>
    <row r="3355" spans="1:5" x14ac:dyDescent="0.2">
      <c r="A3355" s="169" t="s">
        <v>3923</v>
      </c>
      <c r="B3355" s="169" t="s">
        <v>1250</v>
      </c>
      <c r="C3355" s="169" t="s">
        <v>435</v>
      </c>
      <c r="D3355" s="170" t="s">
        <v>1472</v>
      </c>
      <c r="E3355" s="171" t="s">
        <v>3963</v>
      </c>
    </row>
    <row r="3356" spans="1:5" x14ac:dyDescent="0.2">
      <c r="A3356" s="169" t="s">
        <v>3923</v>
      </c>
      <c r="B3356" s="169" t="s">
        <v>1250</v>
      </c>
      <c r="C3356" s="169" t="s">
        <v>435</v>
      </c>
      <c r="D3356" s="170" t="s">
        <v>1472</v>
      </c>
      <c r="E3356" s="171" t="s">
        <v>3986</v>
      </c>
    </row>
    <row r="3357" spans="1:5" x14ac:dyDescent="0.2">
      <c r="A3357" s="169" t="s">
        <v>3923</v>
      </c>
      <c r="B3357" s="169" t="s">
        <v>1247</v>
      </c>
      <c r="C3357" s="169" t="s">
        <v>47</v>
      </c>
      <c r="D3357" s="170" t="s">
        <v>1472</v>
      </c>
      <c r="E3357" s="171" t="s">
        <v>3960</v>
      </c>
    </row>
    <row r="3358" spans="1:5" x14ac:dyDescent="0.2">
      <c r="A3358" s="169" t="s">
        <v>3923</v>
      </c>
      <c r="B3358" s="169" t="s">
        <v>1247</v>
      </c>
      <c r="C3358" s="169" t="s">
        <v>47</v>
      </c>
      <c r="D3358" s="170" t="s">
        <v>1472</v>
      </c>
      <c r="E3358" s="171" t="s">
        <v>3963</v>
      </c>
    </row>
    <row r="3359" spans="1:5" x14ac:dyDescent="0.2">
      <c r="A3359" s="169" t="s">
        <v>3923</v>
      </c>
      <c r="B3359" s="169" t="s">
        <v>2551</v>
      </c>
      <c r="C3359" s="169" t="s">
        <v>1506</v>
      </c>
      <c r="D3359" s="170" t="s">
        <v>1472</v>
      </c>
      <c r="E3359" s="171" t="s">
        <v>3964</v>
      </c>
    </row>
    <row r="3360" spans="1:5" x14ac:dyDescent="0.2">
      <c r="A3360" s="169" t="s">
        <v>3923</v>
      </c>
      <c r="B3360" s="169" t="s">
        <v>2551</v>
      </c>
      <c r="C3360" s="169" t="s">
        <v>1506</v>
      </c>
      <c r="D3360" s="170" t="s">
        <v>1472</v>
      </c>
      <c r="E3360" s="171" t="s">
        <v>3960</v>
      </c>
    </row>
    <row r="3361" spans="1:5" x14ac:dyDescent="0.2">
      <c r="A3361" s="169" t="s">
        <v>3923</v>
      </c>
      <c r="B3361" s="169" t="s">
        <v>2551</v>
      </c>
      <c r="C3361" s="169" t="s">
        <v>1506</v>
      </c>
      <c r="D3361" s="170" t="s">
        <v>1472</v>
      </c>
      <c r="E3361" s="171" t="s">
        <v>3963</v>
      </c>
    </row>
    <row r="3362" spans="1:5" x14ac:dyDescent="0.2">
      <c r="A3362" s="169" t="s">
        <v>3923</v>
      </c>
      <c r="B3362" s="169" t="s">
        <v>2551</v>
      </c>
      <c r="C3362" s="169" t="s">
        <v>1506</v>
      </c>
      <c r="D3362" s="170" t="s">
        <v>1472</v>
      </c>
      <c r="E3362" s="171" t="s">
        <v>3986</v>
      </c>
    </row>
    <row r="3363" spans="1:5" x14ac:dyDescent="0.2">
      <c r="A3363" s="169" t="s">
        <v>3923</v>
      </c>
      <c r="B3363" s="169" t="s">
        <v>1235</v>
      </c>
      <c r="C3363" s="169" t="s">
        <v>434</v>
      </c>
      <c r="D3363" s="170" t="s">
        <v>1472</v>
      </c>
      <c r="E3363" s="171" t="s">
        <v>3964</v>
      </c>
    </row>
    <row r="3364" spans="1:5" x14ac:dyDescent="0.2">
      <c r="A3364" s="169" t="s">
        <v>3923</v>
      </c>
      <c r="B3364" s="169" t="s">
        <v>1235</v>
      </c>
      <c r="C3364" s="169" t="s">
        <v>434</v>
      </c>
      <c r="D3364" s="170" t="s">
        <v>1472</v>
      </c>
      <c r="E3364" s="171" t="s">
        <v>3960</v>
      </c>
    </row>
    <row r="3365" spans="1:5" x14ac:dyDescent="0.2">
      <c r="A3365" s="169" t="s">
        <v>3923</v>
      </c>
      <c r="B3365" s="169" t="s">
        <v>1235</v>
      </c>
      <c r="C3365" s="169" t="s">
        <v>434</v>
      </c>
      <c r="D3365" s="170" t="s">
        <v>1472</v>
      </c>
      <c r="E3365" s="171" t="s">
        <v>3963</v>
      </c>
    </row>
    <row r="3366" spans="1:5" x14ac:dyDescent="0.2">
      <c r="A3366" s="169" t="s">
        <v>3923</v>
      </c>
      <c r="B3366" s="169" t="s">
        <v>1235</v>
      </c>
      <c r="C3366" s="169" t="s">
        <v>434</v>
      </c>
      <c r="D3366" s="170" t="s">
        <v>1472</v>
      </c>
      <c r="E3366" s="171" t="s">
        <v>3961</v>
      </c>
    </row>
    <row r="3367" spans="1:5" x14ac:dyDescent="0.2">
      <c r="A3367" s="169" t="s">
        <v>3923</v>
      </c>
      <c r="B3367" s="169" t="s">
        <v>1235</v>
      </c>
      <c r="C3367" s="169" t="s">
        <v>434</v>
      </c>
      <c r="D3367" s="170" t="s">
        <v>1472</v>
      </c>
      <c r="E3367" s="171" t="s">
        <v>3965</v>
      </c>
    </row>
    <row r="3368" spans="1:5" x14ac:dyDescent="0.2">
      <c r="A3368" s="169" t="s">
        <v>3923</v>
      </c>
      <c r="B3368" s="169" t="s">
        <v>1235</v>
      </c>
      <c r="C3368" s="169" t="s">
        <v>434</v>
      </c>
      <c r="D3368" s="170" t="s">
        <v>1472</v>
      </c>
      <c r="E3368" s="171" t="s">
        <v>3986</v>
      </c>
    </row>
    <row r="3369" spans="1:5" x14ac:dyDescent="0.2">
      <c r="A3369" s="169" t="s">
        <v>3923</v>
      </c>
      <c r="B3369" s="169" t="s">
        <v>1238</v>
      </c>
      <c r="C3369" s="169" t="s">
        <v>226</v>
      </c>
      <c r="D3369" s="170" t="s">
        <v>1472</v>
      </c>
      <c r="E3369" s="171" t="s">
        <v>3964</v>
      </c>
    </row>
    <row r="3370" spans="1:5" x14ac:dyDescent="0.2">
      <c r="A3370" s="169" t="s">
        <v>3923</v>
      </c>
      <c r="B3370" s="169" t="s">
        <v>1238</v>
      </c>
      <c r="C3370" s="169" t="s">
        <v>226</v>
      </c>
      <c r="D3370" s="170" t="s">
        <v>1472</v>
      </c>
      <c r="E3370" s="171" t="s">
        <v>3960</v>
      </c>
    </row>
    <row r="3371" spans="1:5" x14ac:dyDescent="0.2">
      <c r="A3371" s="169" t="s">
        <v>3923</v>
      </c>
      <c r="B3371" s="169" t="s">
        <v>1238</v>
      </c>
      <c r="C3371" s="169" t="s">
        <v>226</v>
      </c>
      <c r="D3371" s="170" t="s">
        <v>1472</v>
      </c>
      <c r="E3371" s="171" t="s">
        <v>3963</v>
      </c>
    </row>
    <row r="3372" spans="1:5" x14ac:dyDescent="0.2">
      <c r="A3372" s="169" t="s">
        <v>3923</v>
      </c>
      <c r="B3372" s="169" t="s">
        <v>1238</v>
      </c>
      <c r="C3372" s="169" t="s">
        <v>226</v>
      </c>
      <c r="D3372" s="170" t="s">
        <v>1472</v>
      </c>
      <c r="E3372" s="171" t="s">
        <v>3986</v>
      </c>
    </row>
    <row r="3373" spans="1:5" x14ac:dyDescent="0.2">
      <c r="A3373" s="169" t="s">
        <v>3923</v>
      </c>
      <c r="B3373" s="169" t="s">
        <v>3840</v>
      </c>
      <c r="C3373" s="169" t="s">
        <v>551</v>
      </c>
      <c r="D3373" s="170" t="s">
        <v>1472</v>
      </c>
      <c r="E3373" s="171" t="s">
        <v>3960</v>
      </c>
    </row>
    <row r="3374" spans="1:5" x14ac:dyDescent="0.2">
      <c r="A3374" s="169" t="s">
        <v>3923</v>
      </c>
      <c r="B3374" s="169" t="s">
        <v>3840</v>
      </c>
      <c r="C3374" s="169" t="s">
        <v>551</v>
      </c>
      <c r="D3374" s="170" t="s">
        <v>1472</v>
      </c>
      <c r="E3374" s="171" t="s">
        <v>3963</v>
      </c>
    </row>
    <row r="3375" spans="1:5" x14ac:dyDescent="0.2">
      <c r="A3375" s="169" t="s">
        <v>3923</v>
      </c>
      <c r="B3375" s="169" t="s">
        <v>3841</v>
      </c>
      <c r="C3375" s="169" t="s">
        <v>552</v>
      </c>
      <c r="D3375" s="170" t="s">
        <v>1472</v>
      </c>
      <c r="E3375" s="171" t="s">
        <v>3960</v>
      </c>
    </row>
    <row r="3376" spans="1:5" x14ac:dyDescent="0.2">
      <c r="A3376" s="169" t="s">
        <v>3923</v>
      </c>
      <c r="B3376" s="169" t="s">
        <v>3841</v>
      </c>
      <c r="C3376" s="169" t="s">
        <v>552</v>
      </c>
      <c r="D3376" s="170" t="s">
        <v>1472</v>
      </c>
      <c r="E3376" s="171" t="s">
        <v>3963</v>
      </c>
    </row>
    <row r="3377" spans="1:5" x14ac:dyDescent="0.2">
      <c r="A3377" s="169" t="s">
        <v>3923</v>
      </c>
      <c r="B3377" s="169" t="s">
        <v>3570</v>
      </c>
      <c r="C3377" s="169" t="s">
        <v>3571</v>
      </c>
      <c r="D3377" s="170" t="s">
        <v>1472</v>
      </c>
      <c r="E3377" s="171" t="s">
        <v>3986</v>
      </c>
    </row>
    <row r="3378" spans="1:5" x14ac:dyDescent="0.2">
      <c r="A3378" s="169" t="s">
        <v>3923</v>
      </c>
      <c r="B3378" s="169" t="s">
        <v>3568</v>
      </c>
      <c r="C3378" s="169" t="s">
        <v>3569</v>
      </c>
      <c r="D3378" s="170" t="s">
        <v>1472</v>
      </c>
      <c r="E3378" s="171" t="s">
        <v>3986</v>
      </c>
    </row>
    <row r="3379" spans="1:5" x14ac:dyDescent="0.2">
      <c r="A3379" s="169" t="s">
        <v>3923</v>
      </c>
      <c r="B3379" s="169" t="s">
        <v>2552</v>
      </c>
      <c r="C3379" s="169" t="s">
        <v>1954</v>
      </c>
      <c r="D3379" s="170" t="s">
        <v>1472</v>
      </c>
      <c r="E3379" s="171" t="s">
        <v>3960</v>
      </c>
    </row>
    <row r="3380" spans="1:5" x14ac:dyDescent="0.2">
      <c r="A3380" s="169" t="s">
        <v>3923</v>
      </c>
      <c r="B3380" s="169" t="s">
        <v>2552</v>
      </c>
      <c r="C3380" s="169" t="s">
        <v>1954</v>
      </c>
      <c r="D3380" s="170" t="s">
        <v>1472</v>
      </c>
      <c r="E3380" s="171" t="s">
        <v>3963</v>
      </c>
    </row>
    <row r="3381" spans="1:5" x14ac:dyDescent="0.2">
      <c r="A3381" s="169" t="s">
        <v>3923</v>
      </c>
      <c r="B3381" s="169" t="s">
        <v>2553</v>
      </c>
      <c r="C3381" s="169" t="s">
        <v>1792</v>
      </c>
      <c r="D3381" s="170" t="s">
        <v>1472</v>
      </c>
      <c r="E3381" s="171" t="s">
        <v>3960</v>
      </c>
    </row>
    <row r="3382" spans="1:5" x14ac:dyDescent="0.2">
      <c r="A3382" s="169" t="s">
        <v>3923</v>
      </c>
      <c r="B3382" s="169" t="s">
        <v>2553</v>
      </c>
      <c r="C3382" s="169" t="s">
        <v>1792</v>
      </c>
      <c r="D3382" s="170" t="s">
        <v>1472</v>
      </c>
      <c r="E3382" s="171" t="s">
        <v>3963</v>
      </c>
    </row>
    <row r="3383" spans="1:5" x14ac:dyDescent="0.2">
      <c r="A3383" s="169" t="s">
        <v>3923</v>
      </c>
      <c r="B3383" s="169" t="s">
        <v>2554</v>
      </c>
      <c r="C3383" s="169" t="s">
        <v>1791</v>
      </c>
      <c r="D3383" s="170" t="s">
        <v>1472</v>
      </c>
      <c r="E3383" s="171" t="s">
        <v>3960</v>
      </c>
    </row>
    <row r="3384" spans="1:5" x14ac:dyDescent="0.2">
      <c r="A3384" s="169" t="s">
        <v>3923</v>
      </c>
      <c r="B3384" s="169" t="s">
        <v>1927</v>
      </c>
      <c r="C3384" s="169" t="s">
        <v>1928</v>
      </c>
      <c r="D3384" s="170" t="s">
        <v>758</v>
      </c>
      <c r="E3384" s="171" t="s">
        <v>3995</v>
      </c>
    </row>
    <row r="3385" spans="1:5" x14ac:dyDescent="0.2">
      <c r="A3385" s="169" t="s">
        <v>3923</v>
      </c>
      <c r="B3385" s="169" t="s">
        <v>2036</v>
      </c>
      <c r="C3385" s="169" t="s">
        <v>1802</v>
      </c>
      <c r="D3385" s="170" t="s">
        <v>758</v>
      </c>
      <c r="E3385" s="171" t="s">
        <v>3995</v>
      </c>
    </row>
    <row r="3386" spans="1:5" x14ac:dyDescent="0.2">
      <c r="A3386" s="169" t="s">
        <v>3923</v>
      </c>
      <c r="B3386" s="169" t="s">
        <v>3609</v>
      </c>
      <c r="C3386" s="169" t="s">
        <v>752</v>
      </c>
      <c r="D3386" s="170" t="s">
        <v>758</v>
      </c>
      <c r="E3386" s="171" t="s">
        <v>3960</v>
      </c>
    </row>
    <row r="3387" spans="1:5" x14ac:dyDescent="0.2">
      <c r="A3387" s="169" t="s">
        <v>3923</v>
      </c>
      <c r="B3387" s="169" t="s">
        <v>3609</v>
      </c>
      <c r="C3387" s="169" t="s">
        <v>752</v>
      </c>
      <c r="D3387" s="170" t="s">
        <v>758</v>
      </c>
      <c r="E3387" s="171" t="s">
        <v>3995</v>
      </c>
    </row>
    <row r="3388" spans="1:5" x14ac:dyDescent="0.2">
      <c r="A3388" s="169" t="s">
        <v>3923</v>
      </c>
      <c r="B3388" s="169" t="s">
        <v>3610</v>
      </c>
      <c r="C3388" s="169" t="s">
        <v>875</v>
      </c>
      <c r="D3388" s="170" t="s">
        <v>758</v>
      </c>
      <c r="E3388" s="171" t="s">
        <v>3960</v>
      </c>
    </row>
    <row r="3389" spans="1:5" x14ac:dyDescent="0.2">
      <c r="A3389" s="169" t="s">
        <v>3923</v>
      </c>
      <c r="B3389" s="169" t="s">
        <v>3610</v>
      </c>
      <c r="C3389" s="169" t="s">
        <v>875</v>
      </c>
      <c r="D3389" s="170" t="s">
        <v>758</v>
      </c>
      <c r="E3389" s="171" t="s">
        <v>3995</v>
      </c>
    </row>
    <row r="3390" spans="1:5" x14ac:dyDescent="0.2">
      <c r="A3390" s="169" t="s">
        <v>3923</v>
      </c>
      <c r="B3390" s="169" t="s">
        <v>3665</v>
      </c>
      <c r="C3390" s="169" t="s">
        <v>3666</v>
      </c>
      <c r="D3390" s="170" t="s">
        <v>1387</v>
      </c>
      <c r="E3390" s="171" t="s">
        <v>3961</v>
      </c>
    </row>
    <row r="3391" spans="1:5" x14ac:dyDescent="0.2">
      <c r="A3391" s="169" t="s">
        <v>3923</v>
      </c>
      <c r="B3391" s="169" t="s">
        <v>1557</v>
      </c>
      <c r="C3391" s="169" t="s">
        <v>1558</v>
      </c>
      <c r="D3391" s="170" t="s">
        <v>1387</v>
      </c>
      <c r="E3391" s="171" t="s">
        <v>3960</v>
      </c>
    </row>
    <row r="3392" spans="1:5" x14ac:dyDescent="0.2">
      <c r="A3392" s="169" t="s">
        <v>3923</v>
      </c>
      <c r="B3392" s="169" t="s">
        <v>1557</v>
      </c>
      <c r="C3392" s="169" t="s">
        <v>1558</v>
      </c>
      <c r="D3392" s="170" t="s">
        <v>1387</v>
      </c>
      <c r="E3392" s="171" t="s">
        <v>3961</v>
      </c>
    </row>
    <row r="3393" spans="1:5" x14ac:dyDescent="0.2">
      <c r="A3393" s="169" t="s">
        <v>3923</v>
      </c>
      <c r="B3393" s="169" t="s">
        <v>2246</v>
      </c>
      <c r="C3393" s="169" t="s">
        <v>1809</v>
      </c>
      <c r="D3393" s="170" t="s">
        <v>1387</v>
      </c>
      <c r="E3393" s="171" t="s">
        <v>3960</v>
      </c>
    </row>
    <row r="3394" spans="1:5" x14ac:dyDescent="0.2">
      <c r="A3394" s="169" t="s">
        <v>3923</v>
      </c>
      <c r="B3394" s="169" t="s">
        <v>2246</v>
      </c>
      <c r="C3394" s="169" t="s">
        <v>1809</v>
      </c>
      <c r="D3394" s="170" t="s">
        <v>1387</v>
      </c>
      <c r="E3394" s="171" t="s">
        <v>3961</v>
      </c>
    </row>
    <row r="3395" spans="1:5" x14ac:dyDescent="0.2">
      <c r="A3395" s="169" t="s">
        <v>3923</v>
      </c>
      <c r="B3395" s="169" t="s">
        <v>1554</v>
      </c>
      <c r="C3395" s="169" t="s">
        <v>1555</v>
      </c>
      <c r="D3395" s="170" t="s">
        <v>1387</v>
      </c>
      <c r="E3395" s="171" t="s">
        <v>3961</v>
      </c>
    </row>
    <row r="3396" spans="1:5" x14ac:dyDescent="0.2">
      <c r="A3396" s="169" t="s">
        <v>3923</v>
      </c>
      <c r="B3396" s="169" t="s">
        <v>1680</v>
      </c>
      <c r="C3396" s="169" t="s">
        <v>1681</v>
      </c>
      <c r="D3396" s="170" t="s">
        <v>1387</v>
      </c>
      <c r="E3396" s="171" t="s">
        <v>3961</v>
      </c>
    </row>
    <row r="3397" spans="1:5" x14ac:dyDescent="0.2">
      <c r="A3397" s="169" t="s">
        <v>3923</v>
      </c>
      <c r="B3397" s="169" t="s">
        <v>2241</v>
      </c>
      <c r="C3397" s="169" t="s">
        <v>1808</v>
      </c>
      <c r="D3397" s="170" t="s">
        <v>1387</v>
      </c>
      <c r="E3397" s="171" t="s">
        <v>3964</v>
      </c>
    </row>
    <row r="3398" spans="1:5" x14ac:dyDescent="0.2">
      <c r="A3398" s="169" t="s">
        <v>3923</v>
      </c>
      <c r="B3398" s="169" t="s">
        <v>2241</v>
      </c>
      <c r="C3398" s="169" t="s">
        <v>1808</v>
      </c>
      <c r="D3398" s="170" t="s">
        <v>1387</v>
      </c>
      <c r="E3398" s="171" t="s">
        <v>3961</v>
      </c>
    </row>
    <row r="3399" spans="1:5" x14ac:dyDescent="0.2">
      <c r="A3399" s="169" t="s">
        <v>3923</v>
      </c>
      <c r="B3399" s="169" t="s">
        <v>1384</v>
      </c>
      <c r="C3399" s="169" t="s">
        <v>755</v>
      </c>
      <c r="D3399" s="170" t="s">
        <v>1387</v>
      </c>
      <c r="E3399" s="171" t="s">
        <v>3960</v>
      </c>
    </row>
    <row r="3400" spans="1:5" x14ac:dyDescent="0.2">
      <c r="A3400" s="169" t="s">
        <v>3923</v>
      </c>
      <c r="B3400" s="169" t="s">
        <v>1384</v>
      </c>
      <c r="C3400" s="169" t="s">
        <v>755</v>
      </c>
      <c r="D3400" s="170" t="s">
        <v>1387</v>
      </c>
      <c r="E3400" s="171" t="s">
        <v>3961</v>
      </c>
    </row>
    <row r="3401" spans="1:5" x14ac:dyDescent="0.2">
      <c r="A3401" s="169" t="s">
        <v>3923</v>
      </c>
      <c r="B3401" s="169" t="s">
        <v>3617</v>
      </c>
      <c r="C3401" s="169" t="s">
        <v>3599</v>
      </c>
      <c r="D3401" s="170" t="s">
        <v>1387</v>
      </c>
      <c r="E3401" s="171" t="s">
        <v>3961</v>
      </c>
    </row>
    <row r="3402" spans="1:5" x14ac:dyDescent="0.2">
      <c r="A3402" s="169" t="s">
        <v>3923</v>
      </c>
      <c r="B3402" s="169" t="s">
        <v>2242</v>
      </c>
      <c r="C3402" s="169" t="s">
        <v>1810</v>
      </c>
      <c r="D3402" s="170" t="s">
        <v>1387</v>
      </c>
      <c r="E3402" s="171" t="s">
        <v>3960</v>
      </c>
    </row>
    <row r="3403" spans="1:5" x14ac:dyDescent="0.2">
      <c r="A3403" s="169" t="s">
        <v>3923</v>
      </c>
      <c r="B3403" s="169" t="s">
        <v>2242</v>
      </c>
      <c r="C3403" s="169" t="s">
        <v>1810</v>
      </c>
      <c r="D3403" s="170" t="s">
        <v>1387</v>
      </c>
      <c r="E3403" s="171" t="s">
        <v>3963</v>
      </c>
    </row>
    <row r="3404" spans="1:5" x14ac:dyDescent="0.2">
      <c r="A3404" s="169" t="s">
        <v>3923</v>
      </c>
      <c r="B3404" s="169" t="s">
        <v>2242</v>
      </c>
      <c r="C3404" s="169" t="s">
        <v>1810</v>
      </c>
      <c r="D3404" s="170" t="s">
        <v>1387</v>
      </c>
      <c r="E3404" s="171" t="s">
        <v>3961</v>
      </c>
    </row>
    <row r="3405" spans="1:5" x14ac:dyDescent="0.2">
      <c r="A3405" s="169" t="s">
        <v>3923</v>
      </c>
      <c r="B3405" s="169" t="s">
        <v>2244</v>
      </c>
      <c r="C3405" s="169" t="s">
        <v>1805</v>
      </c>
      <c r="D3405" s="170" t="s">
        <v>1387</v>
      </c>
      <c r="E3405" s="171" t="s">
        <v>3960</v>
      </c>
    </row>
    <row r="3406" spans="1:5" x14ac:dyDescent="0.2">
      <c r="A3406" s="169" t="s">
        <v>3923</v>
      </c>
      <c r="B3406" s="169" t="s">
        <v>2244</v>
      </c>
      <c r="C3406" s="169" t="s">
        <v>1805</v>
      </c>
      <c r="D3406" s="170" t="s">
        <v>1387</v>
      </c>
      <c r="E3406" s="171" t="s">
        <v>3963</v>
      </c>
    </row>
    <row r="3407" spans="1:5" x14ac:dyDescent="0.2">
      <c r="A3407" s="169" t="s">
        <v>3923</v>
      </c>
      <c r="B3407" s="169" t="s">
        <v>2244</v>
      </c>
      <c r="C3407" s="169" t="s">
        <v>1805</v>
      </c>
      <c r="D3407" s="170" t="s">
        <v>1387</v>
      </c>
      <c r="E3407" s="171" t="s">
        <v>3961</v>
      </c>
    </row>
    <row r="3408" spans="1:5" x14ac:dyDescent="0.2">
      <c r="A3408" s="169" t="s">
        <v>3923</v>
      </c>
      <c r="B3408" s="169" t="s">
        <v>2243</v>
      </c>
      <c r="C3408" s="169" t="s">
        <v>1807</v>
      </c>
      <c r="D3408" s="170" t="s">
        <v>1387</v>
      </c>
      <c r="E3408" s="171" t="s">
        <v>3960</v>
      </c>
    </row>
    <row r="3409" spans="1:5" x14ac:dyDescent="0.2">
      <c r="A3409" s="169" t="s">
        <v>3923</v>
      </c>
      <c r="B3409" s="169" t="s">
        <v>2243</v>
      </c>
      <c r="C3409" s="169" t="s">
        <v>1807</v>
      </c>
      <c r="D3409" s="170" t="s">
        <v>1387</v>
      </c>
      <c r="E3409" s="171" t="s">
        <v>3961</v>
      </c>
    </row>
    <row r="3410" spans="1:5" x14ac:dyDescent="0.2">
      <c r="A3410" s="169" t="s">
        <v>3923</v>
      </c>
      <c r="B3410" s="169" t="s">
        <v>1155</v>
      </c>
      <c r="C3410" s="169" t="s">
        <v>1156</v>
      </c>
      <c r="D3410" s="170" t="s">
        <v>1387</v>
      </c>
      <c r="E3410" s="171" t="s">
        <v>3960</v>
      </c>
    </row>
    <row r="3411" spans="1:5" x14ac:dyDescent="0.2">
      <c r="A3411" s="169" t="s">
        <v>3923</v>
      </c>
      <c r="B3411" s="169" t="s">
        <v>1155</v>
      </c>
      <c r="C3411" s="169" t="s">
        <v>1156</v>
      </c>
      <c r="D3411" s="170" t="s">
        <v>1387</v>
      </c>
      <c r="E3411" s="171" t="s">
        <v>3963</v>
      </c>
    </row>
    <row r="3412" spans="1:5" x14ac:dyDescent="0.2">
      <c r="A3412" s="169" t="s">
        <v>3923</v>
      </c>
      <c r="B3412" s="169" t="s">
        <v>1155</v>
      </c>
      <c r="C3412" s="169" t="s">
        <v>1156</v>
      </c>
      <c r="D3412" s="170" t="s">
        <v>1387</v>
      </c>
      <c r="E3412" s="171" t="s">
        <v>3961</v>
      </c>
    </row>
    <row r="3413" spans="1:5" x14ac:dyDescent="0.2">
      <c r="A3413" s="169" t="s">
        <v>3923</v>
      </c>
      <c r="B3413" s="169" t="s">
        <v>1385</v>
      </c>
      <c r="C3413" s="169" t="s">
        <v>756</v>
      </c>
      <c r="D3413" s="170" t="s">
        <v>1387</v>
      </c>
      <c r="E3413" s="171" t="s">
        <v>3960</v>
      </c>
    </row>
    <row r="3414" spans="1:5" x14ac:dyDescent="0.2">
      <c r="A3414" s="169" t="s">
        <v>3923</v>
      </c>
      <c r="B3414" s="169" t="s">
        <v>1385</v>
      </c>
      <c r="C3414" s="169" t="s">
        <v>756</v>
      </c>
      <c r="D3414" s="170" t="s">
        <v>1387</v>
      </c>
      <c r="E3414" s="171" t="s">
        <v>3961</v>
      </c>
    </row>
    <row r="3415" spans="1:5" x14ac:dyDescent="0.2">
      <c r="A3415" s="169" t="s">
        <v>3923</v>
      </c>
      <c r="B3415" s="169" t="s">
        <v>2248</v>
      </c>
      <c r="C3415" s="169" t="s">
        <v>1806</v>
      </c>
      <c r="D3415" s="170" t="s">
        <v>1387</v>
      </c>
      <c r="E3415" s="171" t="s">
        <v>3961</v>
      </c>
    </row>
    <row r="3416" spans="1:5" x14ac:dyDescent="0.2">
      <c r="A3416" s="169" t="s">
        <v>3923</v>
      </c>
      <c r="B3416" s="169" t="s">
        <v>3080</v>
      </c>
      <c r="C3416" s="169" t="s">
        <v>3081</v>
      </c>
      <c r="D3416" s="170" t="s">
        <v>1387</v>
      </c>
      <c r="E3416" s="171" t="s">
        <v>3961</v>
      </c>
    </row>
    <row r="3417" spans="1:5" x14ac:dyDescent="0.2">
      <c r="A3417" s="169" t="s">
        <v>3923</v>
      </c>
      <c r="B3417" s="169" t="s">
        <v>2247</v>
      </c>
      <c r="C3417" s="169" t="s">
        <v>1804</v>
      </c>
      <c r="D3417" s="170" t="s">
        <v>1387</v>
      </c>
      <c r="E3417" s="171" t="s">
        <v>3961</v>
      </c>
    </row>
    <row r="3418" spans="1:5" x14ac:dyDescent="0.2">
      <c r="A3418" s="169" t="s">
        <v>3923</v>
      </c>
      <c r="B3418" s="169" t="s">
        <v>1386</v>
      </c>
      <c r="C3418" s="169" t="s">
        <v>818</v>
      </c>
      <c r="D3418" s="170" t="s">
        <v>1387</v>
      </c>
      <c r="E3418" s="171" t="s">
        <v>3964</v>
      </c>
    </row>
    <row r="3419" spans="1:5" x14ac:dyDescent="0.2">
      <c r="A3419" s="169" t="s">
        <v>3923</v>
      </c>
      <c r="B3419" s="169" t="s">
        <v>1386</v>
      </c>
      <c r="C3419" s="169" t="s">
        <v>818</v>
      </c>
      <c r="D3419" s="170" t="s">
        <v>1387</v>
      </c>
      <c r="E3419" s="171" t="s">
        <v>3960</v>
      </c>
    </row>
    <row r="3420" spans="1:5" x14ac:dyDescent="0.2">
      <c r="A3420" s="169" t="s">
        <v>3923</v>
      </c>
      <c r="B3420" s="169" t="s">
        <v>1386</v>
      </c>
      <c r="C3420" s="169" t="s">
        <v>818</v>
      </c>
      <c r="D3420" s="170" t="s">
        <v>1387</v>
      </c>
      <c r="E3420" s="171" t="s">
        <v>3963</v>
      </c>
    </row>
    <row r="3421" spans="1:5" x14ac:dyDescent="0.2">
      <c r="A3421" s="169" t="s">
        <v>3923</v>
      </c>
      <c r="B3421" s="169" t="s">
        <v>1386</v>
      </c>
      <c r="C3421" s="169" t="s">
        <v>818</v>
      </c>
      <c r="D3421" s="170" t="s">
        <v>1387</v>
      </c>
      <c r="E3421" s="171" t="s">
        <v>3961</v>
      </c>
    </row>
    <row r="3422" spans="1:5" x14ac:dyDescent="0.2">
      <c r="A3422" s="169" t="s">
        <v>3923</v>
      </c>
      <c r="B3422" s="169" t="s">
        <v>3900</v>
      </c>
      <c r="C3422" s="169" t="s">
        <v>3901</v>
      </c>
      <c r="D3422" s="170" t="s">
        <v>1387</v>
      </c>
      <c r="E3422" s="171" t="s">
        <v>3961</v>
      </c>
    </row>
    <row r="3423" spans="1:5" x14ac:dyDescent="0.2">
      <c r="A3423" s="169" t="s">
        <v>3923</v>
      </c>
      <c r="B3423" s="169" t="s">
        <v>3902</v>
      </c>
      <c r="C3423" s="169" t="s">
        <v>3903</v>
      </c>
      <c r="D3423" s="170" t="s">
        <v>1387</v>
      </c>
      <c r="E3423" s="171" t="s">
        <v>3961</v>
      </c>
    </row>
    <row r="3424" spans="1:5" x14ac:dyDescent="0.2">
      <c r="A3424" s="169" t="s">
        <v>3923</v>
      </c>
      <c r="B3424" s="169" t="s">
        <v>3387</v>
      </c>
      <c r="C3424" s="169" t="s">
        <v>3388</v>
      </c>
      <c r="D3424" s="170" t="s">
        <v>1387</v>
      </c>
      <c r="E3424" s="171" t="s">
        <v>3963</v>
      </c>
    </row>
    <row r="3425" spans="1:5" x14ac:dyDescent="0.2">
      <c r="A3425" s="169" t="s">
        <v>3923</v>
      </c>
      <c r="B3425" s="169" t="s">
        <v>3387</v>
      </c>
      <c r="C3425" s="169" t="s">
        <v>3388</v>
      </c>
      <c r="D3425" s="170" t="s">
        <v>1387</v>
      </c>
      <c r="E3425" s="171" t="s">
        <v>3961</v>
      </c>
    </row>
    <row r="3426" spans="1:5" x14ac:dyDescent="0.2">
      <c r="A3426" s="169" t="s">
        <v>3923</v>
      </c>
      <c r="B3426" s="169" t="s">
        <v>2245</v>
      </c>
      <c r="C3426" s="169" t="s">
        <v>1803</v>
      </c>
      <c r="D3426" s="170" t="s">
        <v>1387</v>
      </c>
      <c r="E3426" s="171" t="s">
        <v>3964</v>
      </c>
    </row>
    <row r="3427" spans="1:5" x14ac:dyDescent="0.2">
      <c r="A3427" s="169" t="s">
        <v>3923</v>
      </c>
      <c r="B3427" s="169" t="s">
        <v>2245</v>
      </c>
      <c r="C3427" s="169" t="s">
        <v>1803</v>
      </c>
      <c r="D3427" s="170" t="s">
        <v>1387</v>
      </c>
      <c r="E3427" s="171" t="s">
        <v>3961</v>
      </c>
    </row>
    <row r="3428" spans="1:5" x14ac:dyDescent="0.2">
      <c r="A3428" s="169" t="s">
        <v>3923</v>
      </c>
      <c r="B3428" s="169" t="s">
        <v>3618</v>
      </c>
      <c r="C3428" s="169" t="s">
        <v>2010</v>
      </c>
      <c r="D3428" s="170" t="s">
        <v>1387</v>
      </c>
      <c r="E3428" s="171" t="s">
        <v>3964</v>
      </c>
    </row>
    <row r="3429" spans="1:5" x14ac:dyDescent="0.2">
      <c r="A3429" s="169" t="s">
        <v>3923</v>
      </c>
      <c r="B3429" s="169" t="s">
        <v>3618</v>
      </c>
      <c r="C3429" s="169" t="s">
        <v>2010</v>
      </c>
      <c r="D3429" s="170" t="s">
        <v>1387</v>
      </c>
      <c r="E3429" s="171" t="s">
        <v>3963</v>
      </c>
    </row>
    <row r="3430" spans="1:5" x14ac:dyDescent="0.2">
      <c r="A3430" s="169" t="s">
        <v>3923</v>
      </c>
      <c r="B3430" s="169" t="s">
        <v>3618</v>
      </c>
      <c r="C3430" s="169" t="s">
        <v>2010</v>
      </c>
      <c r="D3430" s="170" t="s">
        <v>1387</v>
      </c>
      <c r="E3430" s="171" t="s">
        <v>3961</v>
      </c>
    </row>
    <row r="3431" spans="1:5" x14ac:dyDescent="0.2">
      <c r="A3431" s="169" t="s">
        <v>3923</v>
      </c>
      <c r="B3431" s="169" t="s">
        <v>3573</v>
      </c>
      <c r="C3431" s="169" t="s">
        <v>3574</v>
      </c>
      <c r="D3431" s="170" t="s">
        <v>1314</v>
      </c>
      <c r="E3431" s="171" t="s">
        <v>3961</v>
      </c>
    </row>
    <row r="3432" spans="1:5" x14ac:dyDescent="0.2">
      <c r="A3432" s="169" t="s">
        <v>3923</v>
      </c>
      <c r="B3432" s="169" t="s">
        <v>3575</v>
      </c>
      <c r="C3432" s="169" t="s">
        <v>3576</v>
      </c>
      <c r="D3432" s="170" t="s">
        <v>1314</v>
      </c>
      <c r="E3432" s="171" t="s">
        <v>3961</v>
      </c>
    </row>
    <row r="3433" spans="1:5" x14ac:dyDescent="0.2">
      <c r="A3433" s="169" t="s">
        <v>3923</v>
      </c>
      <c r="B3433" s="169" t="s">
        <v>3675</v>
      </c>
      <c r="C3433" s="169" t="s">
        <v>3676</v>
      </c>
      <c r="D3433" s="170" t="s">
        <v>1314</v>
      </c>
      <c r="E3433" s="171" t="s">
        <v>3961</v>
      </c>
    </row>
    <row r="3434" spans="1:5" x14ac:dyDescent="0.2">
      <c r="A3434" s="169" t="s">
        <v>3923</v>
      </c>
      <c r="B3434" s="169" t="s">
        <v>3677</v>
      </c>
      <c r="C3434" s="169" t="s">
        <v>3678</v>
      </c>
      <c r="D3434" s="170" t="s">
        <v>1314</v>
      </c>
      <c r="E3434" s="171" t="s">
        <v>3961</v>
      </c>
    </row>
    <row r="3435" spans="1:5" x14ac:dyDescent="0.2">
      <c r="A3435" s="169" t="s">
        <v>3923</v>
      </c>
      <c r="B3435" s="169" t="s">
        <v>1335</v>
      </c>
      <c r="C3435" s="169" t="s">
        <v>1336</v>
      </c>
      <c r="D3435" s="170" t="s">
        <v>1314</v>
      </c>
      <c r="E3435" s="171" t="s">
        <v>3964</v>
      </c>
    </row>
    <row r="3436" spans="1:5" x14ac:dyDescent="0.2">
      <c r="A3436" s="169" t="s">
        <v>3923</v>
      </c>
      <c r="B3436" s="169" t="s">
        <v>1335</v>
      </c>
      <c r="C3436" s="169" t="s">
        <v>1336</v>
      </c>
      <c r="D3436" s="170" t="s">
        <v>1314</v>
      </c>
      <c r="E3436" s="171" t="s">
        <v>3960</v>
      </c>
    </row>
    <row r="3437" spans="1:5" x14ac:dyDescent="0.2">
      <c r="A3437" s="169" t="s">
        <v>3923</v>
      </c>
      <c r="B3437" s="169" t="s">
        <v>1335</v>
      </c>
      <c r="C3437" s="169" t="s">
        <v>1336</v>
      </c>
      <c r="D3437" s="170" t="s">
        <v>1314</v>
      </c>
      <c r="E3437" s="171" t="s">
        <v>3963</v>
      </c>
    </row>
    <row r="3438" spans="1:5" x14ac:dyDescent="0.2">
      <c r="A3438" s="169" t="s">
        <v>3923</v>
      </c>
      <c r="B3438" s="169" t="s">
        <v>1335</v>
      </c>
      <c r="C3438" s="169" t="s">
        <v>1336</v>
      </c>
      <c r="D3438" s="170" t="s">
        <v>1314</v>
      </c>
      <c r="E3438" s="171" t="s">
        <v>3961</v>
      </c>
    </row>
    <row r="3439" spans="1:5" x14ac:dyDescent="0.2">
      <c r="A3439" s="169" t="s">
        <v>3923</v>
      </c>
      <c r="B3439" s="169" t="s">
        <v>1857</v>
      </c>
      <c r="C3439" s="169" t="s">
        <v>1858</v>
      </c>
      <c r="D3439" s="170" t="s">
        <v>1314</v>
      </c>
      <c r="E3439" s="171" t="s">
        <v>3960</v>
      </c>
    </row>
    <row r="3440" spans="1:5" x14ac:dyDescent="0.2">
      <c r="A3440" s="169" t="s">
        <v>3923</v>
      </c>
      <c r="B3440" s="169" t="s">
        <v>1857</v>
      </c>
      <c r="C3440" s="169" t="s">
        <v>1858</v>
      </c>
      <c r="D3440" s="170" t="s">
        <v>1314</v>
      </c>
      <c r="E3440" s="171" t="s">
        <v>3961</v>
      </c>
    </row>
    <row r="3441" spans="1:5" x14ac:dyDescent="0.2">
      <c r="A3441" s="169" t="s">
        <v>3923</v>
      </c>
      <c r="B3441" s="169" t="s">
        <v>1333</v>
      </c>
      <c r="C3441" s="169" t="s">
        <v>1334</v>
      </c>
      <c r="D3441" s="170" t="s">
        <v>1314</v>
      </c>
      <c r="E3441" s="171" t="s">
        <v>3964</v>
      </c>
    </row>
    <row r="3442" spans="1:5" x14ac:dyDescent="0.2">
      <c r="A3442" s="169" t="s">
        <v>3923</v>
      </c>
      <c r="B3442" s="169" t="s">
        <v>1333</v>
      </c>
      <c r="C3442" s="169" t="s">
        <v>1334</v>
      </c>
      <c r="D3442" s="170" t="s">
        <v>1314</v>
      </c>
      <c r="E3442" s="171" t="s">
        <v>3960</v>
      </c>
    </row>
    <row r="3443" spans="1:5" x14ac:dyDescent="0.2">
      <c r="A3443" s="169" t="s">
        <v>3923</v>
      </c>
      <c r="B3443" s="169" t="s">
        <v>1333</v>
      </c>
      <c r="C3443" s="169" t="s">
        <v>1334</v>
      </c>
      <c r="D3443" s="170" t="s">
        <v>1314</v>
      </c>
      <c r="E3443" s="171" t="s">
        <v>3961</v>
      </c>
    </row>
    <row r="3444" spans="1:5" x14ac:dyDescent="0.2">
      <c r="A3444" s="169" t="s">
        <v>3923</v>
      </c>
      <c r="B3444" s="169" t="s">
        <v>1859</v>
      </c>
      <c r="C3444" s="169" t="s">
        <v>1860</v>
      </c>
      <c r="D3444" s="170" t="s">
        <v>1314</v>
      </c>
      <c r="E3444" s="171" t="s">
        <v>3960</v>
      </c>
    </row>
    <row r="3445" spans="1:5" x14ac:dyDescent="0.2">
      <c r="A3445" s="169" t="s">
        <v>3923</v>
      </c>
      <c r="B3445" s="169" t="s">
        <v>1859</v>
      </c>
      <c r="C3445" s="169" t="s">
        <v>1860</v>
      </c>
      <c r="D3445" s="170" t="s">
        <v>1314</v>
      </c>
      <c r="E3445" s="171" t="s">
        <v>3961</v>
      </c>
    </row>
    <row r="3446" spans="1:5" x14ac:dyDescent="0.2">
      <c r="A3446" s="169" t="s">
        <v>3923</v>
      </c>
      <c r="B3446" s="169" t="s">
        <v>1325</v>
      </c>
      <c r="C3446" s="169" t="s">
        <v>1326</v>
      </c>
      <c r="D3446" s="170" t="s">
        <v>1314</v>
      </c>
      <c r="E3446" s="171" t="s">
        <v>3960</v>
      </c>
    </row>
    <row r="3447" spans="1:5" x14ac:dyDescent="0.2">
      <c r="A3447" s="169" t="s">
        <v>3923</v>
      </c>
      <c r="B3447" s="169" t="s">
        <v>1325</v>
      </c>
      <c r="C3447" s="169" t="s">
        <v>1326</v>
      </c>
      <c r="D3447" s="170" t="s">
        <v>1314</v>
      </c>
      <c r="E3447" s="171" t="s">
        <v>3963</v>
      </c>
    </row>
    <row r="3448" spans="1:5" x14ac:dyDescent="0.2">
      <c r="A3448" s="169" t="s">
        <v>3923</v>
      </c>
      <c r="B3448" s="169" t="s">
        <v>1325</v>
      </c>
      <c r="C3448" s="169" t="s">
        <v>1326</v>
      </c>
      <c r="D3448" s="170" t="s">
        <v>1314</v>
      </c>
      <c r="E3448" s="171" t="s">
        <v>3961</v>
      </c>
    </row>
    <row r="3449" spans="1:5" x14ac:dyDescent="0.2">
      <c r="A3449" s="169" t="s">
        <v>3923</v>
      </c>
      <c r="B3449" s="169" t="s">
        <v>1349</v>
      </c>
      <c r="C3449" s="169" t="s">
        <v>1350</v>
      </c>
      <c r="D3449" s="170" t="s">
        <v>1314</v>
      </c>
      <c r="E3449" s="171" t="s">
        <v>3960</v>
      </c>
    </row>
    <row r="3450" spans="1:5" x14ac:dyDescent="0.2">
      <c r="A3450" s="169" t="s">
        <v>3923</v>
      </c>
      <c r="B3450" s="169" t="s">
        <v>1349</v>
      </c>
      <c r="C3450" s="169" t="s">
        <v>1350</v>
      </c>
      <c r="D3450" s="170" t="s">
        <v>1314</v>
      </c>
      <c r="E3450" s="171" t="s">
        <v>3963</v>
      </c>
    </row>
    <row r="3451" spans="1:5" x14ac:dyDescent="0.2">
      <c r="A3451" s="169" t="s">
        <v>3923</v>
      </c>
      <c r="B3451" s="169" t="s">
        <v>1349</v>
      </c>
      <c r="C3451" s="169" t="s">
        <v>1350</v>
      </c>
      <c r="D3451" s="170" t="s">
        <v>1314</v>
      </c>
      <c r="E3451" s="171" t="s">
        <v>3961</v>
      </c>
    </row>
    <row r="3452" spans="1:5" x14ac:dyDescent="0.2">
      <c r="A3452" s="169" t="s">
        <v>3923</v>
      </c>
      <c r="B3452" s="169" t="s">
        <v>1351</v>
      </c>
      <c r="C3452" s="169" t="s">
        <v>1352</v>
      </c>
      <c r="D3452" s="170" t="s">
        <v>1314</v>
      </c>
      <c r="E3452" s="171" t="s">
        <v>3964</v>
      </c>
    </row>
    <row r="3453" spans="1:5" x14ac:dyDescent="0.2">
      <c r="A3453" s="169" t="s">
        <v>3923</v>
      </c>
      <c r="B3453" s="169" t="s">
        <v>1351</v>
      </c>
      <c r="C3453" s="169" t="s">
        <v>1352</v>
      </c>
      <c r="D3453" s="170" t="s">
        <v>1314</v>
      </c>
      <c r="E3453" s="171" t="s">
        <v>3960</v>
      </c>
    </row>
    <row r="3454" spans="1:5" x14ac:dyDescent="0.2">
      <c r="A3454" s="169" t="s">
        <v>3923</v>
      </c>
      <c r="B3454" s="169" t="s">
        <v>1351</v>
      </c>
      <c r="C3454" s="169" t="s">
        <v>1352</v>
      </c>
      <c r="D3454" s="170" t="s">
        <v>1314</v>
      </c>
      <c r="E3454" s="171" t="s">
        <v>3961</v>
      </c>
    </row>
    <row r="3455" spans="1:5" x14ac:dyDescent="0.2">
      <c r="A3455" s="169" t="s">
        <v>3923</v>
      </c>
      <c r="B3455" s="169" t="s">
        <v>2913</v>
      </c>
      <c r="C3455" s="169" t="s">
        <v>2914</v>
      </c>
      <c r="D3455" s="170" t="s">
        <v>1314</v>
      </c>
      <c r="E3455" s="171" t="s">
        <v>3961</v>
      </c>
    </row>
    <row r="3456" spans="1:5" x14ac:dyDescent="0.2">
      <c r="A3456" s="169" t="s">
        <v>3923</v>
      </c>
      <c r="B3456" s="169" t="s">
        <v>1327</v>
      </c>
      <c r="C3456" s="169" t="s">
        <v>1328</v>
      </c>
      <c r="D3456" s="170" t="s">
        <v>1314</v>
      </c>
      <c r="E3456" s="171" t="s">
        <v>3964</v>
      </c>
    </row>
    <row r="3457" spans="1:5" x14ac:dyDescent="0.2">
      <c r="A3457" s="169" t="s">
        <v>3923</v>
      </c>
      <c r="B3457" s="169" t="s">
        <v>1327</v>
      </c>
      <c r="C3457" s="169" t="s">
        <v>1328</v>
      </c>
      <c r="D3457" s="170" t="s">
        <v>1314</v>
      </c>
      <c r="E3457" s="171" t="s">
        <v>3960</v>
      </c>
    </row>
    <row r="3458" spans="1:5" x14ac:dyDescent="0.2">
      <c r="A3458" s="169" t="s">
        <v>3923</v>
      </c>
      <c r="B3458" s="169" t="s">
        <v>1327</v>
      </c>
      <c r="C3458" s="169" t="s">
        <v>1328</v>
      </c>
      <c r="D3458" s="170" t="s">
        <v>1314</v>
      </c>
      <c r="E3458" s="171" t="s">
        <v>3963</v>
      </c>
    </row>
    <row r="3459" spans="1:5" x14ac:dyDescent="0.2">
      <c r="A3459" s="169" t="s">
        <v>3923</v>
      </c>
      <c r="B3459" s="169" t="s">
        <v>1327</v>
      </c>
      <c r="C3459" s="169" t="s">
        <v>1328</v>
      </c>
      <c r="D3459" s="170" t="s">
        <v>1314</v>
      </c>
      <c r="E3459" s="171" t="s">
        <v>3961</v>
      </c>
    </row>
    <row r="3460" spans="1:5" x14ac:dyDescent="0.2">
      <c r="A3460" s="169" t="s">
        <v>3923</v>
      </c>
      <c r="B3460" s="169" t="s">
        <v>2027</v>
      </c>
      <c r="C3460" s="169" t="s">
        <v>2028</v>
      </c>
      <c r="D3460" s="170" t="s">
        <v>1314</v>
      </c>
      <c r="E3460" s="171" t="s">
        <v>3964</v>
      </c>
    </row>
    <row r="3461" spans="1:5" x14ac:dyDescent="0.2">
      <c r="A3461" s="169" t="s">
        <v>3923</v>
      </c>
      <c r="B3461" s="169" t="s">
        <v>2027</v>
      </c>
      <c r="C3461" s="169" t="s">
        <v>2028</v>
      </c>
      <c r="D3461" s="170" t="s">
        <v>1314</v>
      </c>
      <c r="E3461" s="171" t="s">
        <v>3960</v>
      </c>
    </row>
    <row r="3462" spans="1:5" x14ac:dyDescent="0.2">
      <c r="A3462" s="169" t="s">
        <v>3923</v>
      </c>
      <c r="B3462" s="169" t="s">
        <v>2027</v>
      </c>
      <c r="C3462" s="169" t="s">
        <v>2028</v>
      </c>
      <c r="D3462" s="170" t="s">
        <v>1314</v>
      </c>
      <c r="E3462" s="171" t="s">
        <v>3963</v>
      </c>
    </row>
    <row r="3463" spans="1:5" x14ac:dyDescent="0.2">
      <c r="A3463" s="169" t="s">
        <v>3923</v>
      </c>
      <c r="B3463" s="169" t="s">
        <v>2027</v>
      </c>
      <c r="C3463" s="169" t="s">
        <v>2028</v>
      </c>
      <c r="D3463" s="170" t="s">
        <v>1314</v>
      </c>
      <c r="E3463" s="171" t="s">
        <v>3961</v>
      </c>
    </row>
    <row r="3464" spans="1:5" x14ac:dyDescent="0.2">
      <c r="A3464" s="169" t="s">
        <v>3923</v>
      </c>
      <c r="B3464" s="169" t="s">
        <v>1355</v>
      </c>
      <c r="C3464" s="169" t="s">
        <v>1356</v>
      </c>
      <c r="D3464" s="170" t="s">
        <v>1314</v>
      </c>
      <c r="E3464" s="171" t="s">
        <v>3964</v>
      </c>
    </row>
    <row r="3465" spans="1:5" x14ac:dyDescent="0.2">
      <c r="A3465" s="169" t="s">
        <v>3923</v>
      </c>
      <c r="B3465" s="169" t="s">
        <v>1355</v>
      </c>
      <c r="C3465" s="169" t="s">
        <v>1356</v>
      </c>
      <c r="D3465" s="170" t="s">
        <v>1314</v>
      </c>
      <c r="E3465" s="171" t="s">
        <v>3960</v>
      </c>
    </row>
    <row r="3466" spans="1:5" x14ac:dyDescent="0.2">
      <c r="A3466" s="169" t="s">
        <v>3923</v>
      </c>
      <c r="B3466" s="169" t="s">
        <v>1355</v>
      </c>
      <c r="C3466" s="169" t="s">
        <v>1356</v>
      </c>
      <c r="D3466" s="170" t="s">
        <v>1314</v>
      </c>
      <c r="E3466" s="171" t="s">
        <v>3961</v>
      </c>
    </row>
    <row r="3467" spans="1:5" x14ac:dyDescent="0.2">
      <c r="A3467" s="169" t="s">
        <v>3923</v>
      </c>
      <c r="B3467" s="169" t="s">
        <v>2208</v>
      </c>
      <c r="C3467" s="169" t="s">
        <v>2209</v>
      </c>
      <c r="D3467" s="170" t="s">
        <v>1314</v>
      </c>
      <c r="E3467" s="171" t="s">
        <v>3960</v>
      </c>
    </row>
    <row r="3468" spans="1:5" x14ac:dyDescent="0.2">
      <c r="A3468" s="169" t="s">
        <v>3923</v>
      </c>
      <c r="B3468" s="169" t="s">
        <v>2208</v>
      </c>
      <c r="C3468" s="169" t="s">
        <v>2209</v>
      </c>
      <c r="D3468" s="170" t="s">
        <v>1314</v>
      </c>
      <c r="E3468" s="171" t="s">
        <v>3961</v>
      </c>
    </row>
    <row r="3469" spans="1:5" x14ac:dyDescent="0.2">
      <c r="A3469" s="169" t="s">
        <v>3923</v>
      </c>
      <c r="B3469" s="169" t="s">
        <v>1329</v>
      </c>
      <c r="C3469" s="169" t="s">
        <v>1330</v>
      </c>
      <c r="D3469" s="170" t="s">
        <v>1314</v>
      </c>
      <c r="E3469" s="171" t="s">
        <v>3963</v>
      </c>
    </row>
    <row r="3470" spans="1:5" x14ac:dyDescent="0.2">
      <c r="A3470" s="169" t="s">
        <v>3923</v>
      </c>
      <c r="B3470" s="169" t="s">
        <v>1329</v>
      </c>
      <c r="C3470" s="169" t="s">
        <v>1330</v>
      </c>
      <c r="D3470" s="170" t="s">
        <v>1314</v>
      </c>
      <c r="E3470" s="171" t="s">
        <v>3961</v>
      </c>
    </row>
    <row r="3471" spans="1:5" x14ac:dyDescent="0.2">
      <c r="A3471" s="169" t="s">
        <v>3923</v>
      </c>
      <c r="B3471" s="169" t="s">
        <v>2029</v>
      </c>
      <c r="C3471" s="169" t="s">
        <v>2030</v>
      </c>
      <c r="D3471" s="170" t="s">
        <v>1314</v>
      </c>
      <c r="E3471" s="171" t="s">
        <v>3960</v>
      </c>
    </row>
    <row r="3472" spans="1:5" x14ac:dyDescent="0.2">
      <c r="A3472" s="169" t="s">
        <v>3923</v>
      </c>
      <c r="B3472" s="169" t="s">
        <v>2029</v>
      </c>
      <c r="C3472" s="169" t="s">
        <v>2030</v>
      </c>
      <c r="D3472" s="170" t="s">
        <v>1314</v>
      </c>
      <c r="E3472" s="171" t="s">
        <v>3963</v>
      </c>
    </row>
    <row r="3473" spans="1:5" x14ac:dyDescent="0.2">
      <c r="A3473" s="169" t="s">
        <v>3923</v>
      </c>
      <c r="B3473" s="169" t="s">
        <v>2029</v>
      </c>
      <c r="C3473" s="169" t="s">
        <v>2030</v>
      </c>
      <c r="D3473" s="170" t="s">
        <v>1314</v>
      </c>
      <c r="E3473" s="171" t="s">
        <v>3961</v>
      </c>
    </row>
    <row r="3474" spans="1:5" x14ac:dyDescent="0.2">
      <c r="A3474" s="169" t="s">
        <v>3923</v>
      </c>
      <c r="B3474" s="169" t="s">
        <v>1337</v>
      </c>
      <c r="C3474" s="169" t="s">
        <v>1338</v>
      </c>
      <c r="D3474" s="170" t="s">
        <v>1314</v>
      </c>
      <c r="E3474" s="171" t="s">
        <v>3960</v>
      </c>
    </row>
    <row r="3475" spans="1:5" x14ac:dyDescent="0.2">
      <c r="A3475" s="169" t="s">
        <v>3923</v>
      </c>
      <c r="B3475" s="169" t="s">
        <v>1337</v>
      </c>
      <c r="C3475" s="169" t="s">
        <v>1338</v>
      </c>
      <c r="D3475" s="170" t="s">
        <v>1314</v>
      </c>
      <c r="E3475" s="171" t="s">
        <v>3963</v>
      </c>
    </row>
    <row r="3476" spans="1:5" x14ac:dyDescent="0.2">
      <c r="A3476" s="169" t="s">
        <v>3923</v>
      </c>
      <c r="B3476" s="169" t="s">
        <v>1337</v>
      </c>
      <c r="C3476" s="169" t="s">
        <v>1338</v>
      </c>
      <c r="D3476" s="170" t="s">
        <v>1314</v>
      </c>
      <c r="E3476" s="171" t="s">
        <v>3961</v>
      </c>
    </row>
    <row r="3477" spans="1:5" x14ac:dyDescent="0.2">
      <c r="A3477" s="169" t="s">
        <v>3923</v>
      </c>
      <c r="B3477" s="169" t="s">
        <v>1337</v>
      </c>
      <c r="C3477" s="169" t="s">
        <v>1338</v>
      </c>
      <c r="D3477" s="170" t="s">
        <v>1314</v>
      </c>
      <c r="E3477" s="171" t="s">
        <v>3965</v>
      </c>
    </row>
    <row r="3478" spans="1:5" x14ac:dyDescent="0.2">
      <c r="A3478" s="169" t="s">
        <v>3923</v>
      </c>
      <c r="B3478" s="169" t="s">
        <v>2031</v>
      </c>
      <c r="C3478" s="169" t="s">
        <v>2032</v>
      </c>
      <c r="D3478" s="170" t="s">
        <v>1314</v>
      </c>
      <c r="E3478" s="171" t="s">
        <v>3960</v>
      </c>
    </row>
    <row r="3479" spans="1:5" x14ac:dyDescent="0.2">
      <c r="A3479" s="169" t="s">
        <v>3923</v>
      </c>
      <c r="B3479" s="169" t="s">
        <v>2031</v>
      </c>
      <c r="C3479" s="169" t="s">
        <v>2032</v>
      </c>
      <c r="D3479" s="170" t="s">
        <v>1314</v>
      </c>
      <c r="E3479" s="171" t="s">
        <v>3963</v>
      </c>
    </row>
    <row r="3480" spans="1:5" x14ac:dyDescent="0.2">
      <c r="A3480" s="169" t="s">
        <v>3923</v>
      </c>
      <c r="B3480" s="169" t="s">
        <v>2031</v>
      </c>
      <c r="C3480" s="169" t="s">
        <v>2032</v>
      </c>
      <c r="D3480" s="170" t="s">
        <v>1314</v>
      </c>
      <c r="E3480" s="171" t="s">
        <v>3961</v>
      </c>
    </row>
    <row r="3481" spans="1:5" x14ac:dyDescent="0.2">
      <c r="A3481" s="169" t="s">
        <v>3923</v>
      </c>
      <c r="B3481" s="169" t="s">
        <v>1347</v>
      </c>
      <c r="C3481" s="169" t="s">
        <v>1348</v>
      </c>
      <c r="D3481" s="170" t="s">
        <v>1314</v>
      </c>
      <c r="E3481" s="171" t="s">
        <v>3964</v>
      </c>
    </row>
    <row r="3482" spans="1:5" x14ac:dyDescent="0.2">
      <c r="A3482" s="169" t="s">
        <v>3923</v>
      </c>
      <c r="B3482" s="169" t="s">
        <v>1347</v>
      </c>
      <c r="C3482" s="169" t="s">
        <v>1348</v>
      </c>
      <c r="D3482" s="170" t="s">
        <v>1314</v>
      </c>
      <c r="E3482" s="171" t="s">
        <v>3960</v>
      </c>
    </row>
    <row r="3483" spans="1:5" x14ac:dyDescent="0.2">
      <c r="A3483" s="169" t="s">
        <v>3923</v>
      </c>
      <c r="B3483" s="169" t="s">
        <v>1347</v>
      </c>
      <c r="C3483" s="169" t="s">
        <v>1348</v>
      </c>
      <c r="D3483" s="170" t="s">
        <v>1314</v>
      </c>
      <c r="E3483" s="171" t="s">
        <v>3963</v>
      </c>
    </row>
    <row r="3484" spans="1:5" x14ac:dyDescent="0.2">
      <c r="A3484" s="169" t="s">
        <v>3923</v>
      </c>
      <c r="B3484" s="169" t="s">
        <v>1347</v>
      </c>
      <c r="C3484" s="169" t="s">
        <v>1348</v>
      </c>
      <c r="D3484" s="170" t="s">
        <v>1314</v>
      </c>
      <c r="E3484" s="171" t="s">
        <v>3961</v>
      </c>
    </row>
    <row r="3485" spans="1:5" x14ac:dyDescent="0.2">
      <c r="A3485" s="169" t="s">
        <v>3923</v>
      </c>
      <c r="B3485" s="169" t="s">
        <v>2740</v>
      </c>
      <c r="C3485" s="169" t="s">
        <v>2741</v>
      </c>
      <c r="D3485" s="170" t="s">
        <v>1314</v>
      </c>
      <c r="E3485" s="171" t="s">
        <v>3961</v>
      </c>
    </row>
    <row r="3486" spans="1:5" x14ac:dyDescent="0.2">
      <c r="A3486" s="169" t="s">
        <v>3923</v>
      </c>
      <c r="B3486" s="169" t="s">
        <v>1323</v>
      </c>
      <c r="C3486" s="169" t="s">
        <v>1324</v>
      </c>
      <c r="D3486" s="170" t="s">
        <v>1314</v>
      </c>
      <c r="E3486" s="171" t="s">
        <v>3964</v>
      </c>
    </row>
    <row r="3487" spans="1:5" x14ac:dyDescent="0.2">
      <c r="A3487" s="169" t="s">
        <v>3923</v>
      </c>
      <c r="B3487" s="169" t="s">
        <v>1323</v>
      </c>
      <c r="C3487" s="169" t="s">
        <v>1324</v>
      </c>
      <c r="D3487" s="170" t="s">
        <v>1314</v>
      </c>
      <c r="E3487" s="171" t="s">
        <v>3960</v>
      </c>
    </row>
    <row r="3488" spans="1:5" x14ac:dyDescent="0.2">
      <c r="A3488" s="169" t="s">
        <v>3923</v>
      </c>
      <c r="B3488" s="169" t="s">
        <v>1323</v>
      </c>
      <c r="C3488" s="169" t="s">
        <v>1324</v>
      </c>
      <c r="D3488" s="170" t="s">
        <v>1314</v>
      </c>
      <c r="E3488" s="171" t="s">
        <v>3963</v>
      </c>
    </row>
    <row r="3489" spans="1:5" x14ac:dyDescent="0.2">
      <c r="A3489" s="169" t="s">
        <v>3923</v>
      </c>
      <c r="B3489" s="169" t="s">
        <v>1323</v>
      </c>
      <c r="C3489" s="169" t="s">
        <v>1324</v>
      </c>
      <c r="D3489" s="170" t="s">
        <v>1314</v>
      </c>
      <c r="E3489" s="171" t="s">
        <v>3961</v>
      </c>
    </row>
    <row r="3490" spans="1:5" x14ac:dyDescent="0.2">
      <c r="A3490" s="169" t="s">
        <v>3923</v>
      </c>
      <c r="B3490" s="169" t="s">
        <v>2206</v>
      </c>
      <c r="C3490" s="169" t="s">
        <v>2207</v>
      </c>
      <c r="D3490" s="170" t="s">
        <v>1314</v>
      </c>
      <c r="E3490" s="171" t="s">
        <v>3961</v>
      </c>
    </row>
    <row r="3491" spans="1:5" x14ac:dyDescent="0.2">
      <c r="A3491" s="169" t="s">
        <v>3923</v>
      </c>
      <c r="B3491" s="169" t="s">
        <v>1353</v>
      </c>
      <c r="C3491" s="169" t="s">
        <v>1354</v>
      </c>
      <c r="D3491" s="170" t="s">
        <v>1314</v>
      </c>
      <c r="E3491" s="171" t="s">
        <v>3964</v>
      </c>
    </row>
    <row r="3492" spans="1:5" x14ac:dyDescent="0.2">
      <c r="A3492" s="169" t="s">
        <v>3923</v>
      </c>
      <c r="B3492" s="169" t="s">
        <v>1353</v>
      </c>
      <c r="C3492" s="169" t="s">
        <v>1354</v>
      </c>
      <c r="D3492" s="170" t="s">
        <v>1314</v>
      </c>
      <c r="E3492" s="171" t="s">
        <v>3960</v>
      </c>
    </row>
    <row r="3493" spans="1:5" x14ac:dyDescent="0.2">
      <c r="A3493" s="169" t="s">
        <v>3923</v>
      </c>
      <c r="B3493" s="169" t="s">
        <v>1353</v>
      </c>
      <c r="C3493" s="169" t="s">
        <v>1354</v>
      </c>
      <c r="D3493" s="170" t="s">
        <v>1314</v>
      </c>
      <c r="E3493" s="171" t="s">
        <v>3963</v>
      </c>
    </row>
    <row r="3494" spans="1:5" x14ac:dyDescent="0.2">
      <c r="A3494" s="169" t="s">
        <v>3923</v>
      </c>
      <c r="B3494" s="169" t="s">
        <v>1353</v>
      </c>
      <c r="C3494" s="169" t="s">
        <v>1354</v>
      </c>
      <c r="D3494" s="170" t="s">
        <v>1314</v>
      </c>
      <c r="E3494" s="171" t="s">
        <v>3961</v>
      </c>
    </row>
    <row r="3495" spans="1:5" x14ac:dyDescent="0.2">
      <c r="A3495" s="169" t="s">
        <v>3923</v>
      </c>
      <c r="B3495" s="169" t="s">
        <v>2204</v>
      </c>
      <c r="C3495" s="169" t="s">
        <v>2205</v>
      </c>
      <c r="D3495" s="170" t="s">
        <v>1314</v>
      </c>
      <c r="E3495" s="171" t="s">
        <v>3963</v>
      </c>
    </row>
    <row r="3496" spans="1:5" x14ac:dyDescent="0.2">
      <c r="A3496" s="169" t="s">
        <v>3923</v>
      </c>
      <c r="B3496" s="169" t="s">
        <v>2204</v>
      </c>
      <c r="C3496" s="169" t="s">
        <v>2205</v>
      </c>
      <c r="D3496" s="170" t="s">
        <v>1314</v>
      </c>
      <c r="E3496" s="171" t="s">
        <v>3961</v>
      </c>
    </row>
    <row r="3497" spans="1:5" x14ac:dyDescent="0.2">
      <c r="A3497" s="169" t="s">
        <v>3923</v>
      </c>
      <c r="B3497" s="169" t="s">
        <v>2742</v>
      </c>
      <c r="C3497" s="169" t="s">
        <v>2743</v>
      </c>
      <c r="D3497" s="170" t="s">
        <v>1314</v>
      </c>
      <c r="E3497" s="171" t="s">
        <v>3963</v>
      </c>
    </row>
    <row r="3498" spans="1:5" x14ac:dyDescent="0.2">
      <c r="A3498" s="169" t="s">
        <v>3923</v>
      </c>
      <c r="B3498" s="169" t="s">
        <v>2742</v>
      </c>
      <c r="C3498" s="169" t="s">
        <v>2743</v>
      </c>
      <c r="D3498" s="170" t="s">
        <v>1314</v>
      </c>
      <c r="E3498" s="171" t="s">
        <v>3961</v>
      </c>
    </row>
    <row r="3499" spans="1:5" x14ac:dyDescent="0.2">
      <c r="A3499" s="169" t="s">
        <v>3923</v>
      </c>
      <c r="B3499" s="169" t="s">
        <v>1345</v>
      </c>
      <c r="C3499" s="169" t="s">
        <v>1346</v>
      </c>
      <c r="D3499" s="170" t="s">
        <v>1314</v>
      </c>
      <c r="E3499" s="171" t="s">
        <v>3960</v>
      </c>
    </row>
    <row r="3500" spans="1:5" x14ac:dyDescent="0.2">
      <c r="A3500" s="169" t="s">
        <v>3923</v>
      </c>
      <c r="B3500" s="169" t="s">
        <v>1345</v>
      </c>
      <c r="C3500" s="169" t="s">
        <v>1346</v>
      </c>
      <c r="D3500" s="170" t="s">
        <v>1314</v>
      </c>
      <c r="E3500" s="171" t="s">
        <v>3963</v>
      </c>
    </row>
    <row r="3501" spans="1:5" x14ac:dyDescent="0.2">
      <c r="A3501" s="169" t="s">
        <v>3923</v>
      </c>
      <c r="B3501" s="169" t="s">
        <v>1345</v>
      </c>
      <c r="C3501" s="169" t="s">
        <v>1346</v>
      </c>
      <c r="D3501" s="170" t="s">
        <v>1314</v>
      </c>
      <c r="E3501" s="171" t="s">
        <v>3961</v>
      </c>
    </row>
    <row r="3502" spans="1:5" x14ac:dyDescent="0.2">
      <c r="A3502" s="169" t="s">
        <v>3923</v>
      </c>
      <c r="B3502" s="169" t="s">
        <v>2025</v>
      </c>
      <c r="C3502" s="169" t="s">
        <v>2026</v>
      </c>
      <c r="D3502" s="170" t="s">
        <v>1314</v>
      </c>
      <c r="E3502" s="171" t="s">
        <v>3960</v>
      </c>
    </row>
    <row r="3503" spans="1:5" x14ac:dyDescent="0.2">
      <c r="A3503" s="169" t="s">
        <v>3923</v>
      </c>
      <c r="B3503" s="169" t="s">
        <v>2025</v>
      </c>
      <c r="C3503" s="169" t="s">
        <v>2026</v>
      </c>
      <c r="D3503" s="170" t="s">
        <v>1314</v>
      </c>
      <c r="E3503" s="171" t="s">
        <v>3963</v>
      </c>
    </row>
    <row r="3504" spans="1:5" x14ac:dyDescent="0.2">
      <c r="A3504" s="169" t="s">
        <v>3923</v>
      </c>
      <c r="B3504" s="169" t="s">
        <v>2025</v>
      </c>
      <c r="C3504" s="169" t="s">
        <v>2026</v>
      </c>
      <c r="D3504" s="170" t="s">
        <v>1314</v>
      </c>
      <c r="E3504" s="171" t="s">
        <v>3961</v>
      </c>
    </row>
    <row r="3505" spans="1:5" x14ac:dyDescent="0.2">
      <c r="A3505" s="169" t="s">
        <v>3923</v>
      </c>
      <c r="B3505" s="169" t="s">
        <v>3271</v>
      </c>
      <c r="C3505" s="169" t="s">
        <v>1723</v>
      </c>
      <c r="D3505" s="170" t="s">
        <v>1314</v>
      </c>
      <c r="E3505" s="171" t="s">
        <v>3964</v>
      </c>
    </row>
    <row r="3506" spans="1:5" x14ac:dyDescent="0.2">
      <c r="A3506" s="169" t="s">
        <v>3923</v>
      </c>
      <c r="B3506" s="169" t="s">
        <v>3271</v>
      </c>
      <c r="C3506" s="169" t="s">
        <v>1723</v>
      </c>
      <c r="D3506" s="170" t="s">
        <v>1314</v>
      </c>
      <c r="E3506" s="171" t="s">
        <v>3960</v>
      </c>
    </row>
    <row r="3507" spans="1:5" x14ac:dyDescent="0.2">
      <c r="A3507" s="169" t="s">
        <v>3923</v>
      </c>
      <c r="B3507" s="169" t="s">
        <v>3271</v>
      </c>
      <c r="C3507" s="169" t="s">
        <v>1723</v>
      </c>
      <c r="D3507" s="170" t="s">
        <v>1314</v>
      </c>
      <c r="E3507" s="171" t="s">
        <v>3963</v>
      </c>
    </row>
    <row r="3508" spans="1:5" x14ac:dyDescent="0.2">
      <c r="A3508" s="169" t="s">
        <v>3923</v>
      </c>
      <c r="B3508" s="169" t="s">
        <v>3271</v>
      </c>
      <c r="C3508" s="169" t="s">
        <v>1723</v>
      </c>
      <c r="D3508" s="170" t="s">
        <v>1314</v>
      </c>
      <c r="E3508" s="171" t="s">
        <v>3961</v>
      </c>
    </row>
    <row r="3509" spans="1:5" x14ac:dyDescent="0.2">
      <c r="A3509" s="169" t="s">
        <v>3923</v>
      </c>
      <c r="B3509" s="169" t="s">
        <v>2555</v>
      </c>
      <c r="C3509" s="169" t="s">
        <v>2005</v>
      </c>
      <c r="D3509" s="170" t="s">
        <v>1314</v>
      </c>
      <c r="E3509" s="171" t="s">
        <v>3961</v>
      </c>
    </row>
    <row r="3510" spans="1:5" x14ac:dyDescent="0.2">
      <c r="A3510" s="169" t="s">
        <v>3923</v>
      </c>
      <c r="B3510" s="169" t="s">
        <v>2556</v>
      </c>
      <c r="C3510" s="169" t="s">
        <v>2006</v>
      </c>
      <c r="D3510" s="170" t="s">
        <v>1314</v>
      </c>
      <c r="E3510" s="171" t="s">
        <v>3961</v>
      </c>
    </row>
    <row r="3511" spans="1:5" x14ac:dyDescent="0.2">
      <c r="A3511" s="169" t="s">
        <v>3923</v>
      </c>
      <c r="B3511" s="169" t="s">
        <v>1339</v>
      </c>
      <c r="C3511" s="169" t="s">
        <v>1340</v>
      </c>
      <c r="D3511" s="170" t="s">
        <v>1314</v>
      </c>
      <c r="E3511" s="171" t="s">
        <v>3964</v>
      </c>
    </row>
    <row r="3512" spans="1:5" x14ac:dyDescent="0.2">
      <c r="A3512" s="169" t="s">
        <v>3923</v>
      </c>
      <c r="B3512" s="169" t="s">
        <v>1339</v>
      </c>
      <c r="C3512" s="169" t="s">
        <v>1340</v>
      </c>
      <c r="D3512" s="170" t="s">
        <v>1314</v>
      </c>
      <c r="E3512" s="171" t="s">
        <v>3960</v>
      </c>
    </row>
    <row r="3513" spans="1:5" x14ac:dyDescent="0.2">
      <c r="A3513" s="169" t="s">
        <v>3923</v>
      </c>
      <c r="B3513" s="169" t="s">
        <v>1339</v>
      </c>
      <c r="C3513" s="169" t="s">
        <v>1340</v>
      </c>
      <c r="D3513" s="170" t="s">
        <v>1314</v>
      </c>
      <c r="E3513" s="171" t="s">
        <v>3967</v>
      </c>
    </row>
    <row r="3514" spans="1:5" x14ac:dyDescent="0.2">
      <c r="A3514" s="169" t="s">
        <v>3923</v>
      </c>
      <c r="B3514" s="169" t="s">
        <v>1339</v>
      </c>
      <c r="C3514" s="169" t="s">
        <v>1340</v>
      </c>
      <c r="D3514" s="170" t="s">
        <v>1314</v>
      </c>
      <c r="E3514" s="171" t="s">
        <v>3963</v>
      </c>
    </row>
    <row r="3515" spans="1:5" x14ac:dyDescent="0.2">
      <c r="A3515" s="169" t="s">
        <v>3923</v>
      </c>
      <c r="B3515" s="169" t="s">
        <v>1339</v>
      </c>
      <c r="C3515" s="169" t="s">
        <v>1340</v>
      </c>
      <c r="D3515" s="170" t="s">
        <v>1314</v>
      </c>
      <c r="E3515" s="171" t="s">
        <v>3961</v>
      </c>
    </row>
    <row r="3516" spans="1:5" x14ac:dyDescent="0.2">
      <c r="A3516" s="169" t="s">
        <v>3923</v>
      </c>
      <c r="B3516" s="169" t="s">
        <v>2744</v>
      </c>
      <c r="C3516" s="169" t="s">
        <v>2745</v>
      </c>
      <c r="D3516" s="170" t="s">
        <v>1314</v>
      </c>
      <c r="E3516" s="171" t="s">
        <v>3960</v>
      </c>
    </row>
    <row r="3517" spans="1:5" x14ac:dyDescent="0.2">
      <c r="A3517" s="169" t="s">
        <v>3923</v>
      </c>
      <c r="B3517" s="169" t="s">
        <v>2744</v>
      </c>
      <c r="C3517" s="169" t="s">
        <v>2745</v>
      </c>
      <c r="D3517" s="170" t="s">
        <v>1314</v>
      </c>
      <c r="E3517" s="171" t="s">
        <v>3963</v>
      </c>
    </row>
    <row r="3518" spans="1:5" x14ac:dyDescent="0.2">
      <c r="A3518" s="169" t="s">
        <v>3923</v>
      </c>
      <c r="B3518" s="169" t="s">
        <v>2744</v>
      </c>
      <c r="C3518" s="169" t="s">
        <v>2745</v>
      </c>
      <c r="D3518" s="170" t="s">
        <v>1314</v>
      </c>
      <c r="E3518" s="171" t="s">
        <v>3961</v>
      </c>
    </row>
    <row r="3519" spans="1:5" x14ac:dyDescent="0.2">
      <c r="A3519" s="169" t="s">
        <v>3923</v>
      </c>
      <c r="B3519" s="169" t="s">
        <v>1357</v>
      </c>
      <c r="C3519" s="169" t="s">
        <v>1358</v>
      </c>
      <c r="D3519" s="170" t="s">
        <v>1314</v>
      </c>
      <c r="E3519" s="171" t="s">
        <v>3960</v>
      </c>
    </row>
    <row r="3520" spans="1:5" x14ac:dyDescent="0.2">
      <c r="A3520" s="169" t="s">
        <v>3923</v>
      </c>
      <c r="B3520" s="169" t="s">
        <v>1357</v>
      </c>
      <c r="C3520" s="169" t="s">
        <v>1358</v>
      </c>
      <c r="D3520" s="170" t="s">
        <v>1314</v>
      </c>
      <c r="E3520" s="171" t="s">
        <v>3961</v>
      </c>
    </row>
    <row r="3521" spans="1:5" x14ac:dyDescent="0.2">
      <c r="A3521" s="169" t="s">
        <v>3923</v>
      </c>
      <c r="B3521" s="169" t="s">
        <v>3188</v>
      </c>
      <c r="C3521" s="169" t="s">
        <v>3189</v>
      </c>
      <c r="D3521" s="170" t="s">
        <v>1314</v>
      </c>
      <c r="E3521" s="171" t="s">
        <v>3961</v>
      </c>
    </row>
    <row r="3522" spans="1:5" x14ac:dyDescent="0.2">
      <c r="A3522" s="169" t="s">
        <v>3923</v>
      </c>
      <c r="B3522" s="169" t="s">
        <v>1690</v>
      </c>
      <c r="C3522" s="169" t="s">
        <v>1691</v>
      </c>
      <c r="D3522" s="170" t="s">
        <v>1314</v>
      </c>
      <c r="E3522" s="171" t="s">
        <v>3964</v>
      </c>
    </row>
    <row r="3523" spans="1:5" x14ac:dyDescent="0.2">
      <c r="A3523" s="169" t="s">
        <v>3923</v>
      </c>
      <c r="B3523" s="169" t="s">
        <v>1690</v>
      </c>
      <c r="C3523" s="169" t="s">
        <v>1691</v>
      </c>
      <c r="D3523" s="170" t="s">
        <v>1314</v>
      </c>
      <c r="E3523" s="171" t="s">
        <v>3960</v>
      </c>
    </row>
    <row r="3524" spans="1:5" x14ac:dyDescent="0.2">
      <c r="A3524" s="169" t="s">
        <v>3923</v>
      </c>
      <c r="B3524" s="169" t="s">
        <v>1690</v>
      </c>
      <c r="C3524" s="169" t="s">
        <v>1691</v>
      </c>
      <c r="D3524" s="170" t="s">
        <v>1314</v>
      </c>
      <c r="E3524" s="171" t="s">
        <v>3961</v>
      </c>
    </row>
    <row r="3525" spans="1:5" x14ac:dyDescent="0.2">
      <c r="A3525" s="169" t="s">
        <v>3923</v>
      </c>
      <c r="B3525" s="169" t="s">
        <v>1343</v>
      </c>
      <c r="C3525" s="169" t="s">
        <v>1344</v>
      </c>
      <c r="D3525" s="170" t="s">
        <v>1314</v>
      </c>
      <c r="E3525" s="171" t="s">
        <v>3964</v>
      </c>
    </row>
    <row r="3526" spans="1:5" x14ac:dyDescent="0.2">
      <c r="A3526" s="169" t="s">
        <v>3923</v>
      </c>
      <c r="B3526" s="169" t="s">
        <v>1343</v>
      </c>
      <c r="C3526" s="169" t="s">
        <v>1344</v>
      </c>
      <c r="D3526" s="170" t="s">
        <v>1314</v>
      </c>
      <c r="E3526" s="171" t="s">
        <v>3960</v>
      </c>
    </row>
    <row r="3527" spans="1:5" x14ac:dyDescent="0.2">
      <c r="A3527" s="169" t="s">
        <v>3923</v>
      </c>
      <c r="B3527" s="169" t="s">
        <v>1343</v>
      </c>
      <c r="C3527" s="169" t="s">
        <v>1344</v>
      </c>
      <c r="D3527" s="170" t="s">
        <v>1314</v>
      </c>
      <c r="E3527" s="171" t="s">
        <v>3963</v>
      </c>
    </row>
    <row r="3528" spans="1:5" x14ac:dyDescent="0.2">
      <c r="A3528" s="169" t="s">
        <v>3923</v>
      </c>
      <c r="B3528" s="169" t="s">
        <v>1343</v>
      </c>
      <c r="C3528" s="169" t="s">
        <v>1344</v>
      </c>
      <c r="D3528" s="170" t="s">
        <v>1314</v>
      </c>
      <c r="E3528" s="171" t="s">
        <v>3961</v>
      </c>
    </row>
    <row r="3529" spans="1:5" x14ac:dyDescent="0.2">
      <c r="A3529" s="169" t="s">
        <v>3923</v>
      </c>
      <c r="B3529" s="169" t="s">
        <v>1992</v>
      </c>
      <c r="C3529" s="169" t="s">
        <v>1993</v>
      </c>
      <c r="D3529" s="170" t="s">
        <v>1314</v>
      </c>
      <c r="E3529" s="171" t="s">
        <v>3960</v>
      </c>
    </row>
    <row r="3530" spans="1:5" x14ac:dyDescent="0.2">
      <c r="A3530" s="169" t="s">
        <v>3923</v>
      </c>
      <c r="B3530" s="169" t="s">
        <v>1992</v>
      </c>
      <c r="C3530" s="169" t="s">
        <v>1993</v>
      </c>
      <c r="D3530" s="170" t="s">
        <v>1314</v>
      </c>
      <c r="E3530" s="171" t="s">
        <v>3963</v>
      </c>
    </row>
    <row r="3531" spans="1:5" x14ac:dyDescent="0.2">
      <c r="A3531" s="169" t="s">
        <v>3923</v>
      </c>
      <c r="B3531" s="169" t="s">
        <v>1992</v>
      </c>
      <c r="C3531" s="169" t="s">
        <v>1993</v>
      </c>
      <c r="D3531" s="170" t="s">
        <v>1314</v>
      </c>
      <c r="E3531" s="171" t="s">
        <v>3961</v>
      </c>
    </row>
    <row r="3532" spans="1:5" x14ac:dyDescent="0.2">
      <c r="A3532" s="169" t="s">
        <v>3923</v>
      </c>
      <c r="B3532" s="169" t="s">
        <v>3190</v>
      </c>
      <c r="C3532" s="169" t="s">
        <v>3191</v>
      </c>
      <c r="D3532" s="170" t="s">
        <v>1314</v>
      </c>
      <c r="E3532" s="171" t="s">
        <v>3961</v>
      </c>
    </row>
    <row r="3533" spans="1:5" x14ac:dyDescent="0.2">
      <c r="A3533" s="169" t="s">
        <v>3923</v>
      </c>
      <c r="B3533" s="169" t="s">
        <v>1331</v>
      </c>
      <c r="C3533" s="169" t="s">
        <v>1332</v>
      </c>
      <c r="D3533" s="170" t="s">
        <v>1314</v>
      </c>
      <c r="E3533" s="171" t="s">
        <v>3964</v>
      </c>
    </row>
    <row r="3534" spans="1:5" x14ac:dyDescent="0.2">
      <c r="A3534" s="169" t="s">
        <v>3923</v>
      </c>
      <c r="B3534" s="169" t="s">
        <v>1331</v>
      </c>
      <c r="C3534" s="169" t="s">
        <v>1332</v>
      </c>
      <c r="D3534" s="170" t="s">
        <v>1314</v>
      </c>
      <c r="E3534" s="171" t="s">
        <v>3960</v>
      </c>
    </row>
    <row r="3535" spans="1:5" x14ac:dyDescent="0.2">
      <c r="A3535" s="169" t="s">
        <v>3923</v>
      </c>
      <c r="B3535" s="169" t="s">
        <v>1331</v>
      </c>
      <c r="C3535" s="169" t="s">
        <v>1332</v>
      </c>
      <c r="D3535" s="170" t="s">
        <v>1314</v>
      </c>
      <c r="E3535" s="171" t="s">
        <v>3963</v>
      </c>
    </row>
    <row r="3536" spans="1:5" x14ac:dyDescent="0.2">
      <c r="A3536" s="169" t="s">
        <v>3923</v>
      </c>
      <c r="B3536" s="169" t="s">
        <v>1331</v>
      </c>
      <c r="C3536" s="169" t="s">
        <v>1332</v>
      </c>
      <c r="D3536" s="170" t="s">
        <v>1314</v>
      </c>
      <c r="E3536" s="171" t="s">
        <v>3961</v>
      </c>
    </row>
    <row r="3537" spans="1:5" x14ac:dyDescent="0.2">
      <c r="A3537" s="169" t="s">
        <v>3923</v>
      </c>
      <c r="B3537" s="169" t="s">
        <v>1341</v>
      </c>
      <c r="C3537" s="169" t="s">
        <v>1342</v>
      </c>
      <c r="D3537" s="170" t="s">
        <v>1314</v>
      </c>
      <c r="E3537" s="171" t="s">
        <v>3960</v>
      </c>
    </row>
    <row r="3538" spans="1:5" x14ac:dyDescent="0.2">
      <c r="A3538" s="169" t="s">
        <v>3923</v>
      </c>
      <c r="B3538" s="169" t="s">
        <v>1341</v>
      </c>
      <c r="C3538" s="169" t="s">
        <v>1342</v>
      </c>
      <c r="D3538" s="170" t="s">
        <v>1314</v>
      </c>
      <c r="E3538" s="171" t="s">
        <v>3963</v>
      </c>
    </row>
    <row r="3539" spans="1:5" x14ac:dyDescent="0.2">
      <c r="A3539" s="169" t="s">
        <v>3923</v>
      </c>
      <c r="B3539" s="169" t="s">
        <v>1341</v>
      </c>
      <c r="C3539" s="169" t="s">
        <v>1342</v>
      </c>
      <c r="D3539" s="170" t="s">
        <v>1314</v>
      </c>
      <c r="E3539" s="171" t="s">
        <v>3961</v>
      </c>
    </row>
    <row r="3540" spans="1:5" x14ac:dyDescent="0.2">
      <c r="A3540" s="169" t="s">
        <v>3923</v>
      </c>
      <c r="B3540" s="169" t="s">
        <v>3192</v>
      </c>
      <c r="C3540" s="169" t="s">
        <v>3193</v>
      </c>
      <c r="D3540" s="170" t="s">
        <v>1314</v>
      </c>
      <c r="E3540" s="171" t="s">
        <v>3961</v>
      </c>
    </row>
    <row r="3541" spans="1:5" x14ac:dyDescent="0.2">
      <c r="A3541" s="169" t="s">
        <v>3923</v>
      </c>
      <c r="B3541" s="169" t="s">
        <v>1823</v>
      </c>
      <c r="C3541" s="169" t="s">
        <v>3150</v>
      </c>
      <c r="D3541" s="170" t="s">
        <v>1548</v>
      </c>
      <c r="E3541" s="171" t="s">
        <v>3960</v>
      </c>
    </row>
    <row r="3542" spans="1:5" x14ac:dyDescent="0.2">
      <c r="A3542" s="169" t="s">
        <v>3923</v>
      </c>
      <c r="B3542" s="169" t="s">
        <v>1823</v>
      </c>
      <c r="C3542" s="169" t="s">
        <v>3150</v>
      </c>
      <c r="D3542" s="170" t="s">
        <v>1548</v>
      </c>
      <c r="E3542" s="171" t="s">
        <v>3963</v>
      </c>
    </row>
    <row r="3543" spans="1:5" x14ac:dyDescent="0.2">
      <c r="A3543" s="169" t="s">
        <v>3923</v>
      </c>
      <c r="B3543" s="169" t="s">
        <v>1732</v>
      </c>
      <c r="C3543" s="169" t="s">
        <v>3151</v>
      </c>
      <c r="D3543" s="170" t="s">
        <v>1548</v>
      </c>
      <c r="E3543" s="171" t="s">
        <v>3960</v>
      </c>
    </row>
    <row r="3544" spans="1:5" x14ac:dyDescent="0.2">
      <c r="A3544" s="169" t="s">
        <v>3923</v>
      </c>
      <c r="B3544" s="169" t="s">
        <v>1695</v>
      </c>
      <c r="C3544" s="169" t="s">
        <v>3152</v>
      </c>
      <c r="D3544" s="170" t="s">
        <v>1548</v>
      </c>
      <c r="E3544" s="171" t="s">
        <v>3960</v>
      </c>
    </row>
    <row r="3545" spans="1:5" x14ac:dyDescent="0.2">
      <c r="A3545" s="169" t="s">
        <v>3923</v>
      </c>
      <c r="B3545" s="169" t="s">
        <v>2788</v>
      </c>
      <c r="C3545" s="169" t="s">
        <v>3153</v>
      </c>
      <c r="D3545" s="170" t="s">
        <v>1548</v>
      </c>
      <c r="E3545" s="171" t="s">
        <v>3963</v>
      </c>
    </row>
    <row r="3546" spans="1:5" x14ac:dyDescent="0.2">
      <c r="A3546" s="169" t="s">
        <v>3923</v>
      </c>
      <c r="B3546" s="169" t="s">
        <v>2788</v>
      </c>
      <c r="C3546" s="169" t="s">
        <v>3153</v>
      </c>
      <c r="D3546" s="170" t="s">
        <v>1548</v>
      </c>
      <c r="E3546" s="171" t="s">
        <v>3961</v>
      </c>
    </row>
    <row r="3547" spans="1:5" x14ac:dyDescent="0.2">
      <c r="A3547" s="169" t="s">
        <v>3923</v>
      </c>
      <c r="B3547" s="169" t="s">
        <v>2220</v>
      </c>
      <c r="C3547" s="169" t="s">
        <v>3154</v>
      </c>
      <c r="D3547" s="170" t="s">
        <v>1548</v>
      </c>
      <c r="E3547" s="171" t="s">
        <v>3964</v>
      </c>
    </row>
    <row r="3548" spans="1:5" x14ac:dyDescent="0.2">
      <c r="A3548" s="169" t="s">
        <v>3923</v>
      </c>
      <c r="B3548" s="169" t="s">
        <v>2220</v>
      </c>
      <c r="C3548" s="169" t="s">
        <v>3154</v>
      </c>
      <c r="D3548" s="170" t="s">
        <v>1548</v>
      </c>
      <c r="E3548" s="171" t="s">
        <v>3963</v>
      </c>
    </row>
    <row r="3549" spans="1:5" x14ac:dyDescent="0.2">
      <c r="A3549" s="169" t="s">
        <v>3923</v>
      </c>
      <c r="B3549" s="169" t="s">
        <v>2220</v>
      </c>
      <c r="C3549" s="169" t="s">
        <v>3154</v>
      </c>
      <c r="D3549" s="170" t="s">
        <v>1548</v>
      </c>
      <c r="E3549" s="171" t="s">
        <v>3961</v>
      </c>
    </row>
    <row r="3550" spans="1:5" x14ac:dyDescent="0.2">
      <c r="A3550" s="169" t="s">
        <v>3923</v>
      </c>
      <c r="B3550" s="169" t="s">
        <v>2220</v>
      </c>
      <c r="C3550" s="169" t="s">
        <v>3154</v>
      </c>
      <c r="D3550" s="170" t="s">
        <v>1548</v>
      </c>
      <c r="E3550" s="171" t="s">
        <v>3965</v>
      </c>
    </row>
    <row r="3551" spans="1:5" x14ac:dyDescent="0.2">
      <c r="A3551" s="169" t="s">
        <v>3923</v>
      </c>
      <c r="B3551" s="169" t="s">
        <v>3455</v>
      </c>
      <c r="C3551" s="169" t="s">
        <v>3456</v>
      </c>
      <c r="D3551" s="170" t="s">
        <v>1548</v>
      </c>
      <c r="E3551" s="171" t="s">
        <v>3961</v>
      </c>
    </row>
    <row r="3552" spans="1:5" x14ac:dyDescent="0.2">
      <c r="A3552" s="169" t="s">
        <v>3923</v>
      </c>
      <c r="B3552" s="169" t="s">
        <v>737</v>
      </c>
      <c r="C3552" s="169" t="s">
        <v>3155</v>
      </c>
      <c r="D3552" s="170" t="s">
        <v>1548</v>
      </c>
      <c r="E3552" s="171" t="s">
        <v>3961</v>
      </c>
    </row>
    <row r="3553" spans="1:5" x14ac:dyDescent="0.2">
      <c r="A3553" s="169" t="s">
        <v>3923</v>
      </c>
      <c r="B3553" s="169" t="s">
        <v>1054</v>
      </c>
      <c r="C3553" s="169" t="s">
        <v>3156</v>
      </c>
      <c r="D3553" s="170" t="s">
        <v>1548</v>
      </c>
      <c r="E3553" s="171" t="s">
        <v>3961</v>
      </c>
    </row>
    <row r="3554" spans="1:5" x14ac:dyDescent="0.2">
      <c r="A3554" s="169" t="s">
        <v>3923</v>
      </c>
      <c r="B3554" s="169" t="s">
        <v>3807</v>
      </c>
      <c r="C3554" s="169" t="s">
        <v>3808</v>
      </c>
      <c r="D3554" s="170" t="s">
        <v>1548</v>
      </c>
      <c r="E3554" s="171" t="s">
        <v>3961</v>
      </c>
    </row>
    <row r="3555" spans="1:5" x14ac:dyDescent="0.2">
      <c r="A3555" s="169" t="s">
        <v>3923</v>
      </c>
      <c r="B3555" s="169" t="s">
        <v>738</v>
      </c>
      <c r="C3555" s="169" t="s">
        <v>3157</v>
      </c>
      <c r="D3555" s="170" t="s">
        <v>1548</v>
      </c>
      <c r="E3555" s="171" t="s">
        <v>3961</v>
      </c>
    </row>
    <row r="3556" spans="1:5" x14ac:dyDescent="0.2">
      <c r="A3556" s="169" t="s">
        <v>3923</v>
      </c>
      <c r="B3556" s="169" t="s">
        <v>3916</v>
      </c>
      <c r="C3556" s="169" t="s">
        <v>3747</v>
      </c>
      <c r="D3556" s="170" t="s">
        <v>1548</v>
      </c>
      <c r="E3556" s="171" t="s">
        <v>3960</v>
      </c>
    </row>
    <row r="3557" spans="1:5" x14ac:dyDescent="0.2">
      <c r="A3557" s="169" t="s">
        <v>3923</v>
      </c>
      <c r="B3557" s="169" t="s">
        <v>3921</v>
      </c>
      <c r="C3557" s="169" t="s">
        <v>3922</v>
      </c>
      <c r="D3557" s="170" t="s">
        <v>1548</v>
      </c>
      <c r="E3557" s="171" t="s">
        <v>3960</v>
      </c>
    </row>
    <row r="3558" spans="1:5" x14ac:dyDescent="0.2">
      <c r="A3558" s="169" t="s">
        <v>3923</v>
      </c>
      <c r="B3558" s="169" t="s">
        <v>1729</v>
      </c>
      <c r="C3558" s="169" t="s">
        <v>3158</v>
      </c>
      <c r="D3558" s="170" t="s">
        <v>1548</v>
      </c>
      <c r="E3558" s="171" t="s">
        <v>3960</v>
      </c>
    </row>
    <row r="3559" spans="1:5" x14ac:dyDescent="0.2">
      <c r="A3559" s="169" t="s">
        <v>3923</v>
      </c>
      <c r="B3559" s="169" t="s">
        <v>1729</v>
      </c>
      <c r="C3559" s="169" t="s">
        <v>3158</v>
      </c>
      <c r="D3559" s="170" t="s">
        <v>1548</v>
      </c>
      <c r="E3559" s="171" t="s">
        <v>3963</v>
      </c>
    </row>
    <row r="3560" spans="1:5" x14ac:dyDescent="0.2">
      <c r="A3560" s="169" t="s">
        <v>3923</v>
      </c>
      <c r="B3560" s="169" t="s">
        <v>1268</v>
      </c>
      <c r="C3560" s="169" t="s">
        <v>3159</v>
      </c>
      <c r="D3560" s="170" t="s">
        <v>1548</v>
      </c>
      <c r="E3560" s="171" t="s">
        <v>3960</v>
      </c>
    </row>
    <row r="3561" spans="1:5" x14ac:dyDescent="0.2">
      <c r="A3561" s="169" t="s">
        <v>3923</v>
      </c>
      <c r="B3561" s="169" t="s">
        <v>1268</v>
      </c>
      <c r="C3561" s="169" t="s">
        <v>3159</v>
      </c>
      <c r="D3561" s="170" t="s">
        <v>1548</v>
      </c>
      <c r="E3561" s="171" t="s">
        <v>3963</v>
      </c>
    </row>
    <row r="3562" spans="1:5" x14ac:dyDescent="0.2">
      <c r="A3562" s="169" t="s">
        <v>3923</v>
      </c>
      <c r="B3562" s="169" t="s">
        <v>1717</v>
      </c>
      <c r="C3562" s="169" t="s">
        <v>3160</v>
      </c>
      <c r="D3562" s="170" t="s">
        <v>1548</v>
      </c>
      <c r="E3562" s="171" t="s">
        <v>3960</v>
      </c>
    </row>
    <row r="3563" spans="1:5" x14ac:dyDescent="0.2">
      <c r="A3563" s="169" t="s">
        <v>3923</v>
      </c>
      <c r="B3563" s="169" t="s">
        <v>1719</v>
      </c>
      <c r="C3563" s="169" t="s">
        <v>3161</v>
      </c>
      <c r="D3563" s="170" t="s">
        <v>1548</v>
      </c>
      <c r="E3563" s="171" t="s">
        <v>3960</v>
      </c>
    </row>
    <row r="3564" spans="1:5" x14ac:dyDescent="0.2">
      <c r="A3564" s="169" t="s">
        <v>3923</v>
      </c>
      <c r="B3564" s="169" t="s">
        <v>1716</v>
      </c>
      <c r="C3564" s="169" t="s">
        <v>3162</v>
      </c>
      <c r="D3564" s="170" t="s">
        <v>1548</v>
      </c>
      <c r="E3564" s="171" t="s">
        <v>3960</v>
      </c>
    </row>
    <row r="3565" spans="1:5" x14ac:dyDescent="0.2">
      <c r="A3565" s="169" t="s">
        <v>3923</v>
      </c>
      <c r="B3565" s="169" t="s">
        <v>1715</v>
      </c>
      <c r="C3565" s="169" t="s">
        <v>3163</v>
      </c>
      <c r="D3565" s="170" t="s">
        <v>1548</v>
      </c>
      <c r="E3565" s="171" t="s">
        <v>3960</v>
      </c>
    </row>
    <row r="3566" spans="1:5" x14ac:dyDescent="0.2">
      <c r="A3566" s="169" t="s">
        <v>3923</v>
      </c>
      <c r="B3566" s="169" t="s">
        <v>734</v>
      </c>
      <c r="C3566" s="169" t="s">
        <v>3164</v>
      </c>
      <c r="D3566" s="170" t="s">
        <v>1548</v>
      </c>
      <c r="E3566" s="171" t="s">
        <v>3961</v>
      </c>
    </row>
    <row r="3567" spans="1:5" x14ac:dyDescent="0.2">
      <c r="A3567" s="169" t="s">
        <v>3923</v>
      </c>
      <c r="B3567" s="169" t="s">
        <v>753</v>
      </c>
      <c r="C3567" s="169" t="s">
        <v>3165</v>
      </c>
      <c r="D3567" s="170" t="s">
        <v>1548</v>
      </c>
      <c r="E3567" s="171" t="s">
        <v>3961</v>
      </c>
    </row>
    <row r="3568" spans="1:5" x14ac:dyDescent="0.2">
      <c r="A3568" s="169" t="s">
        <v>3923</v>
      </c>
      <c r="B3568" s="169" t="s">
        <v>1274</v>
      </c>
      <c r="C3568" s="169" t="s">
        <v>3166</v>
      </c>
      <c r="D3568" s="170" t="s">
        <v>1548</v>
      </c>
      <c r="E3568" s="171" t="s">
        <v>3961</v>
      </c>
    </row>
    <row r="3569" spans="1:5" x14ac:dyDescent="0.2">
      <c r="A3569" s="169" t="s">
        <v>3923</v>
      </c>
      <c r="B3569" s="169" t="s">
        <v>735</v>
      </c>
      <c r="C3569" s="169" t="s">
        <v>3167</v>
      </c>
      <c r="D3569" s="170" t="s">
        <v>1548</v>
      </c>
      <c r="E3569" s="171" t="s">
        <v>3961</v>
      </c>
    </row>
    <row r="3570" spans="1:5" x14ac:dyDescent="0.2">
      <c r="A3570" s="169" t="s">
        <v>3923</v>
      </c>
      <c r="B3570" s="169" t="s">
        <v>1053</v>
      </c>
      <c r="C3570" s="169" t="s">
        <v>3168</v>
      </c>
      <c r="D3570" s="170" t="s">
        <v>1548</v>
      </c>
      <c r="E3570" s="171" t="s">
        <v>3961</v>
      </c>
    </row>
    <row r="3571" spans="1:5" x14ac:dyDescent="0.2">
      <c r="A3571" s="169" t="s">
        <v>3923</v>
      </c>
      <c r="B3571" s="169" t="s">
        <v>3476</v>
      </c>
      <c r="C3571" s="169" t="s">
        <v>3477</v>
      </c>
      <c r="D3571" s="170" t="s">
        <v>1548</v>
      </c>
      <c r="E3571" s="171" t="s">
        <v>3960</v>
      </c>
    </row>
    <row r="3572" spans="1:5" x14ac:dyDescent="0.2">
      <c r="A3572" s="169" t="s">
        <v>3923</v>
      </c>
      <c r="B3572" s="169" t="s">
        <v>955</v>
      </c>
      <c r="C3572" s="169" t="s">
        <v>3169</v>
      </c>
      <c r="D3572" s="170" t="s">
        <v>1548</v>
      </c>
      <c r="E3572" s="171" t="s">
        <v>3961</v>
      </c>
    </row>
    <row r="3573" spans="1:5" x14ac:dyDescent="0.2">
      <c r="A3573" s="169" t="s">
        <v>3923</v>
      </c>
      <c r="B3573" s="169" t="s">
        <v>949</v>
      </c>
      <c r="C3573" s="169" t="s">
        <v>3170</v>
      </c>
      <c r="D3573" s="170" t="s">
        <v>1548</v>
      </c>
      <c r="E3573" s="171" t="s">
        <v>3961</v>
      </c>
    </row>
    <row r="3574" spans="1:5" x14ac:dyDescent="0.2">
      <c r="A3574" s="169" t="s">
        <v>3923</v>
      </c>
      <c r="B3574" s="169" t="s">
        <v>996</v>
      </c>
      <c r="C3574" s="169" t="s">
        <v>3171</v>
      </c>
      <c r="D3574" s="170" t="s">
        <v>1548</v>
      </c>
      <c r="E3574" s="171" t="s">
        <v>3961</v>
      </c>
    </row>
    <row r="3575" spans="1:5" x14ac:dyDescent="0.2">
      <c r="A3575" s="169" t="s">
        <v>3923</v>
      </c>
      <c r="B3575" s="169" t="s">
        <v>1276</v>
      </c>
      <c r="C3575" s="169" t="s">
        <v>3172</v>
      </c>
      <c r="D3575" s="170" t="s">
        <v>1548</v>
      </c>
      <c r="E3575" s="171" t="s">
        <v>3961</v>
      </c>
    </row>
    <row r="3576" spans="1:5" x14ac:dyDescent="0.2">
      <c r="A3576" s="169" t="s">
        <v>3923</v>
      </c>
      <c r="B3576" s="169" t="s">
        <v>1288</v>
      </c>
      <c r="C3576" s="169" t="s">
        <v>3173</v>
      </c>
      <c r="D3576" s="170" t="s">
        <v>1548</v>
      </c>
      <c r="E3576" s="171" t="s">
        <v>3961</v>
      </c>
    </row>
    <row r="3577" spans="1:5" x14ac:dyDescent="0.2">
      <c r="A3577" s="169" t="s">
        <v>3923</v>
      </c>
      <c r="B3577" s="169" t="s">
        <v>2557</v>
      </c>
      <c r="C3577" s="169" t="s">
        <v>1058</v>
      </c>
      <c r="D3577" s="170" t="s">
        <v>1548</v>
      </c>
      <c r="E3577" s="171" t="s">
        <v>3961</v>
      </c>
    </row>
    <row r="3578" spans="1:5" x14ac:dyDescent="0.2">
      <c r="A3578" s="169" t="s">
        <v>3923</v>
      </c>
      <c r="B3578" s="169" t="s">
        <v>736</v>
      </c>
      <c r="C3578" s="169" t="s">
        <v>3174</v>
      </c>
      <c r="D3578" s="170" t="s">
        <v>1548</v>
      </c>
      <c r="E3578" s="171" t="s">
        <v>3960</v>
      </c>
    </row>
    <row r="3579" spans="1:5" x14ac:dyDescent="0.2">
      <c r="A3579" s="169" t="s">
        <v>3923</v>
      </c>
      <c r="B3579" s="169" t="s">
        <v>1052</v>
      </c>
      <c r="C3579" s="169" t="s">
        <v>3175</v>
      </c>
      <c r="D3579" s="170" t="s">
        <v>1548</v>
      </c>
      <c r="E3579" s="171" t="s">
        <v>3961</v>
      </c>
    </row>
    <row r="3580" spans="1:5" x14ac:dyDescent="0.2">
      <c r="A3580" s="169" t="s">
        <v>3923</v>
      </c>
      <c r="B3580" s="169" t="s">
        <v>1051</v>
      </c>
      <c r="C3580" s="169" t="s">
        <v>3176</v>
      </c>
      <c r="D3580" s="170" t="s">
        <v>1548</v>
      </c>
      <c r="E3580" s="171" t="s">
        <v>3961</v>
      </c>
    </row>
    <row r="3581" spans="1:5" x14ac:dyDescent="0.2">
      <c r="A3581" s="169" t="s">
        <v>3923</v>
      </c>
      <c r="B3581" s="169" t="s">
        <v>948</v>
      </c>
      <c r="C3581" s="169" t="s">
        <v>3177</v>
      </c>
      <c r="D3581" s="170" t="s">
        <v>1548</v>
      </c>
      <c r="E3581" s="171" t="s">
        <v>3960</v>
      </c>
    </row>
    <row r="3582" spans="1:5" x14ac:dyDescent="0.2">
      <c r="A3582" s="169" t="s">
        <v>3923</v>
      </c>
      <c r="B3582" s="169" t="s">
        <v>2558</v>
      </c>
      <c r="C3582" s="169" t="s">
        <v>1852</v>
      </c>
      <c r="D3582" s="170" t="s">
        <v>1471</v>
      </c>
      <c r="E3582" s="171" t="s">
        <v>3964</v>
      </c>
    </row>
    <row r="3583" spans="1:5" x14ac:dyDescent="0.2">
      <c r="A3583" s="169" t="s">
        <v>3923</v>
      </c>
      <c r="B3583" s="169" t="s">
        <v>2558</v>
      </c>
      <c r="C3583" s="169" t="s">
        <v>1852</v>
      </c>
      <c r="D3583" s="170" t="s">
        <v>1471</v>
      </c>
      <c r="E3583" s="171" t="s">
        <v>3962</v>
      </c>
    </row>
    <row r="3584" spans="1:5" x14ac:dyDescent="0.2">
      <c r="A3584" s="169" t="s">
        <v>3923</v>
      </c>
      <c r="B3584" s="169" t="s">
        <v>2558</v>
      </c>
      <c r="C3584" s="169" t="s">
        <v>1852</v>
      </c>
      <c r="D3584" s="170" t="s">
        <v>1471</v>
      </c>
      <c r="E3584" s="171" t="s">
        <v>3960</v>
      </c>
    </row>
    <row r="3585" spans="1:5" x14ac:dyDescent="0.2">
      <c r="A3585" s="169" t="s">
        <v>3923</v>
      </c>
      <c r="B3585" s="169" t="s">
        <v>2558</v>
      </c>
      <c r="C3585" s="169" t="s">
        <v>1852</v>
      </c>
      <c r="D3585" s="170" t="s">
        <v>1471</v>
      </c>
      <c r="E3585" s="171" t="s">
        <v>3963</v>
      </c>
    </row>
    <row r="3586" spans="1:5" x14ac:dyDescent="0.2">
      <c r="A3586" s="169" t="s">
        <v>3923</v>
      </c>
      <c r="B3586" s="169" t="s">
        <v>2558</v>
      </c>
      <c r="C3586" s="169" t="s">
        <v>1852</v>
      </c>
      <c r="D3586" s="170" t="s">
        <v>1471</v>
      </c>
      <c r="E3586" s="171" t="s">
        <v>3961</v>
      </c>
    </row>
    <row r="3587" spans="1:5" x14ac:dyDescent="0.2">
      <c r="A3587" s="169" t="s">
        <v>3923</v>
      </c>
      <c r="B3587" s="169" t="s">
        <v>2559</v>
      </c>
      <c r="C3587" s="169" t="s">
        <v>457</v>
      </c>
      <c r="D3587" s="170" t="s">
        <v>1471</v>
      </c>
      <c r="E3587" s="171" t="s">
        <v>3962</v>
      </c>
    </row>
    <row r="3588" spans="1:5" x14ac:dyDescent="0.2">
      <c r="A3588" s="169" t="s">
        <v>3923</v>
      </c>
      <c r="B3588" s="169" t="s">
        <v>2559</v>
      </c>
      <c r="C3588" s="169" t="s">
        <v>457</v>
      </c>
      <c r="D3588" s="170" t="s">
        <v>1471</v>
      </c>
      <c r="E3588" s="171" t="s">
        <v>3960</v>
      </c>
    </row>
    <row r="3589" spans="1:5" x14ac:dyDescent="0.2">
      <c r="A3589" s="169" t="s">
        <v>3923</v>
      </c>
      <c r="B3589" s="169" t="s">
        <v>2559</v>
      </c>
      <c r="C3589" s="169" t="s">
        <v>457</v>
      </c>
      <c r="D3589" s="170" t="s">
        <v>1471</v>
      </c>
      <c r="E3589" s="171" t="s">
        <v>3961</v>
      </c>
    </row>
    <row r="3590" spans="1:5" x14ac:dyDescent="0.2">
      <c r="A3590" s="169" t="s">
        <v>3923</v>
      </c>
      <c r="B3590" s="169" t="s">
        <v>3682</v>
      </c>
      <c r="C3590" s="169" t="s">
        <v>54</v>
      </c>
      <c r="D3590" s="170" t="s">
        <v>1471</v>
      </c>
      <c r="E3590" s="171" t="s">
        <v>3960</v>
      </c>
    </row>
    <row r="3591" spans="1:5" x14ac:dyDescent="0.2">
      <c r="A3591" s="169" t="s">
        <v>3923</v>
      </c>
      <c r="B3591" s="169" t="s">
        <v>3682</v>
      </c>
      <c r="C3591" s="169" t="s">
        <v>54</v>
      </c>
      <c r="D3591" s="170" t="s">
        <v>1471</v>
      </c>
      <c r="E3591" s="171" t="s">
        <v>3961</v>
      </c>
    </row>
    <row r="3592" spans="1:5" x14ac:dyDescent="0.2">
      <c r="A3592" s="169" t="s">
        <v>3923</v>
      </c>
      <c r="B3592" s="169" t="s">
        <v>3658</v>
      </c>
      <c r="C3592" s="169" t="s">
        <v>139</v>
      </c>
      <c r="D3592" s="170" t="s">
        <v>1471</v>
      </c>
      <c r="E3592" s="171" t="s">
        <v>3960</v>
      </c>
    </row>
    <row r="3593" spans="1:5" x14ac:dyDescent="0.2">
      <c r="A3593" s="169" t="s">
        <v>3923</v>
      </c>
      <c r="B3593" s="169" t="s">
        <v>3658</v>
      </c>
      <c r="C3593" s="169" t="s">
        <v>139</v>
      </c>
      <c r="D3593" s="170" t="s">
        <v>1471</v>
      </c>
      <c r="E3593" s="171" t="s">
        <v>3961</v>
      </c>
    </row>
    <row r="3594" spans="1:5" x14ac:dyDescent="0.2">
      <c r="A3594" s="169" t="s">
        <v>3923</v>
      </c>
      <c r="B3594" s="169" t="s">
        <v>2560</v>
      </c>
      <c r="C3594" s="169" t="s">
        <v>225</v>
      </c>
      <c r="D3594" s="170" t="s">
        <v>1471</v>
      </c>
      <c r="E3594" s="171" t="s">
        <v>3962</v>
      </c>
    </row>
    <row r="3595" spans="1:5" x14ac:dyDescent="0.2">
      <c r="A3595" s="169" t="s">
        <v>3923</v>
      </c>
      <c r="B3595" s="169" t="s">
        <v>2560</v>
      </c>
      <c r="C3595" s="169" t="s">
        <v>225</v>
      </c>
      <c r="D3595" s="170" t="s">
        <v>1471</v>
      </c>
      <c r="E3595" s="171" t="s">
        <v>3960</v>
      </c>
    </row>
    <row r="3596" spans="1:5" x14ac:dyDescent="0.2">
      <c r="A3596" s="169" t="s">
        <v>3923</v>
      </c>
      <c r="B3596" s="169" t="s">
        <v>2560</v>
      </c>
      <c r="C3596" s="169" t="s">
        <v>225</v>
      </c>
      <c r="D3596" s="170" t="s">
        <v>1471</v>
      </c>
      <c r="E3596" s="171" t="s">
        <v>3963</v>
      </c>
    </row>
    <row r="3597" spans="1:5" x14ac:dyDescent="0.2">
      <c r="A3597" s="169" t="s">
        <v>3923</v>
      </c>
      <c r="B3597" s="169" t="s">
        <v>2560</v>
      </c>
      <c r="C3597" s="169" t="s">
        <v>225</v>
      </c>
      <c r="D3597" s="170" t="s">
        <v>1471</v>
      </c>
      <c r="E3597" s="171" t="s">
        <v>3961</v>
      </c>
    </row>
    <row r="3598" spans="1:5" x14ac:dyDescent="0.2">
      <c r="A3598" s="169" t="s">
        <v>3923</v>
      </c>
      <c r="B3598" s="169" t="s">
        <v>2561</v>
      </c>
      <c r="C3598" s="169" t="s">
        <v>490</v>
      </c>
      <c r="D3598" s="170" t="s">
        <v>1471</v>
      </c>
      <c r="E3598" s="171" t="s">
        <v>3964</v>
      </c>
    </row>
    <row r="3599" spans="1:5" x14ac:dyDescent="0.2">
      <c r="A3599" s="169" t="s">
        <v>3923</v>
      </c>
      <c r="B3599" s="169" t="s">
        <v>2561</v>
      </c>
      <c r="C3599" s="169" t="s">
        <v>490</v>
      </c>
      <c r="D3599" s="170" t="s">
        <v>1471</v>
      </c>
      <c r="E3599" s="171" t="s">
        <v>3960</v>
      </c>
    </row>
    <row r="3600" spans="1:5" x14ac:dyDescent="0.2">
      <c r="A3600" s="169" t="s">
        <v>3923</v>
      </c>
      <c r="B3600" s="169" t="s">
        <v>2561</v>
      </c>
      <c r="C3600" s="169" t="s">
        <v>490</v>
      </c>
      <c r="D3600" s="170" t="s">
        <v>1471</v>
      </c>
      <c r="E3600" s="171" t="s">
        <v>3961</v>
      </c>
    </row>
    <row r="3601" spans="1:5" x14ac:dyDescent="0.2">
      <c r="A3601" s="169" t="s">
        <v>3923</v>
      </c>
      <c r="B3601" s="169" t="s">
        <v>2562</v>
      </c>
      <c r="C3601" s="169" t="s">
        <v>501</v>
      </c>
      <c r="D3601" s="170" t="s">
        <v>1471</v>
      </c>
      <c r="E3601" s="171" t="s">
        <v>3960</v>
      </c>
    </row>
    <row r="3602" spans="1:5" x14ac:dyDescent="0.2">
      <c r="A3602" s="169" t="s">
        <v>3923</v>
      </c>
      <c r="B3602" s="169" t="s">
        <v>2562</v>
      </c>
      <c r="C3602" s="169" t="s">
        <v>501</v>
      </c>
      <c r="D3602" s="170" t="s">
        <v>1471</v>
      </c>
      <c r="E3602" s="171" t="s">
        <v>3967</v>
      </c>
    </row>
    <row r="3603" spans="1:5" x14ac:dyDescent="0.2">
      <c r="A3603" s="169" t="s">
        <v>3923</v>
      </c>
      <c r="B3603" s="169" t="s">
        <v>2562</v>
      </c>
      <c r="C3603" s="169" t="s">
        <v>501</v>
      </c>
      <c r="D3603" s="170" t="s">
        <v>1471</v>
      </c>
      <c r="E3603" s="171" t="s">
        <v>3963</v>
      </c>
    </row>
    <row r="3604" spans="1:5" x14ac:dyDescent="0.2">
      <c r="A3604" s="169" t="s">
        <v>3923</v>
      </c>
      <c r="B3604" s="169" t="s">
        <v>2562</v>
      </c>
      <c r="C3604" s="169" t="s">
        <v>501</v>
      </c>
      <c r="D3604" s="170" t="s">
        <v>1471</v>
      </c>
      <c r="E3604" s="171" t="s">
        <v>3961</v>
      </c>
    </row>
    <row r="3605" spans="1:5" x14ac:dyDescent="0.2">
      <c r="A3605" s="169" t="s">
        <v>3923</v>
      </c>
      <c r="B3605" s="169" t="s">
        <v>2562</v>
      </c>
      <c r="C3605" s="169" t="s">
        <v>501</v>
      </c>
      <c r="D3605" s="170" t="s">
        <v>1471</v>
      </c>
      <c r="E3605" s="171" t="s">
        <v>3985</v>
      </c>
    </row>
    <row r="3606" spans="1:5" x14ac:dyDescent="0.2">
      <c r="A3606" s="169" t="s">
        <v>3923</v>
      </c>
      <c r="B3606" s="169" t="s">
        <v>2563</v>
      </c>
      <c r="C3606" s="169" t="s">
        <v>53</v>
      </c>
      <c r="D3606" s="170" t="s">
        <v>1471</v>
      </c>
      <c r="E3606" s="171" t="s">
        <v>3964</v>
      </c>
    </row>
    <row r="3607" spans="1:5" x14ac:dyDescent="0.2">
      <c r="A3607" s="169" t="s">
        <v>3923</v>
      </c>
      <c r="B3607" s="169" t="s">
        <v>2563</v>
      </c>
      <c r="C3607" s="169" t="s">
        <v>53</v>
      </c>
      <c r="D3607" s="170" t="s">
        <v>1471</v>
      </c>
      <c r="E3607" s="171" t="s">
        <v>3960</v>
      </c>
    </row>
    <row r="3608" spans="1:5" x14ac:dyDescent="0.2">
      <c r="A3608" s="169" t="s">
        <v>3923</v>
      </c>
      <c r="B3608" s="169" t="s">
        <v>2563</v>
      </c>
      <c r="C3608" s="169" t="s">
        <v>53</v>
      </c>
      <c r="D3608" s="170" t="s">
        <v>1471</v>
      </c>
      <c r="E3608" s="171" t="s">
        <v>3967</v>
      </c>
    </row>
    <row r="3609" spans="1:5" x14ac:dyDescent="0.2">
      <c r="A3609" s="169" t="s">
        <v>3923</v>
      </c>
      <c r="B3609" s="169" t="s">
        <v>2563</v>
      </c>
      <c r="C3609" s="169" t="s">
        <v>53</v>
      </c>
      <c r="D3609" s="170" t="s">
        <v>1471</v>
      </c>
      <c r="E3609" s="171" t="s">
        <v>3963</v>
      </c>
    </row>
    <row r="3610" spans="1:5" x14ac:dyDescent="0.2">
      <c r="A3610" s="169" t="s">
        <v>3923</v>
      </c>
      <c r="B3610" s="169" t="s">
        <v>2563</v>
      </c>
      <c r="C3610" s="169" t="s">
        <v>53</v>
      </c>
      <c r="D3610" s="170" t="s">
        <v>1471</v>
      </c>
      <c r="E3610" s="171" t="s">
        <v>3961</v>
      </c>
    </row>
    <row r="3611" spans="1:5" x14ac:dyDescent="0.2">
      <c r="A3611" s="169" t="s">
        <v>3923</v>
      </c>
      <c r="B3611" s="169" t="s">
        <v>2563</v>
      </c>
      <c r="C3611" s="169" t="s">
        <v>53</v>
      </c>
      <c r="D3611" s="170" t="s">
        <v>1471</v>
      </c>
      <c r="E3611" s="171" t="s">
        <v>3985</v>
      </c>
    </row>
    <row r="3612" spans="1:5" x14ac:dyDescent="0.2">
      <c r="A3612" s="169" t="s">
        <v>3923</v>
      </c>
      <c r="B3612" s="169" t="s">
        <v>3219</v>
      </c>
      <c r="C3612" s="169" t="s">
        <v>3220</v>
      </c>
      <c r="D3612" s="170" t="s">
        <v>1471</v>
      </c>
      <c r="E3612" s="171" t="s">
        <v>3962</v>
      </c>
    </row>
    <row r="3613" spans="1:5" x14ac:dyDescent="0.2">
      <c r="A3613" s="169" t="s">
        <v>3923</v>
      </c>
      <c r="B3613" s="169" t="s">
        <v>3219</v>
      </c>
      <c r="C3613" s="169" t="s">
        <v>3220</v>
      </c>
      <c r="D3613" s="170" t="s">
        <v>1471</v>
      </c>
      <c r="E3613" s="171" t="s">
        <v>3960</v>
      </c>
    </row>
    <row r="3614" spans="1:5" x14ac:dyDescent="0.2">
      <c r="A3614" s="169" t="s">
        <v>3923</v>
      </c>
      <c r="B3614" s="169" t="s">
        <v>3383</v>
      </c>
      <c r="C3614" s="169" t="s">
        <v>3384</v>
      </c>
      <c r="D3614" s="170" t="s">
        <v>1471</v>
      </c>
      <c r="E3614" s="171" t="s">
        <v>3962</v>
      </c>
    </row>
    <row r="3615" spans="1:5" x14ac:dyDescent="0.2">
      <c r="A3615" s="169" t="s">
        <v>3923</v>
      </c>
      <c r="B3615" s="169" t="s">
        <v>3383</v>
      </c>
      <c r="C3615" s="169" t="s">
        <v>3384</v>
      </c>
      <c r="D3615" s="170" t="s">
        <v>1471</v>
      </c>
      <c r="E3615" s="171" t="s">
        <v>3960</v>
      </c>
    </row>
    <row r="3616" spans="1:5" x14ac:dyDescent="0.2">
      <c r="A3616" s="169" t="s">
        <v>3923</v>
      </c>
      <c r="B3616" s="169" t="s">
        <v>3496</v>
      </c>
      <c r="C3616" s="169" t="s">
        <v>878</v>
      </c>
      <c r="D3616" s="170" t="s">
        <v>1471</v>
      </c>
      <c r="E3616" s="171" t="s">
        <v>3960</v>
      </c>
    </row>
    <row r="3617" spans="1:5" x14ac:dyDescent="0.2">
      <c r="A3617" s="169" t="s">
        <v>3923</v>
      </c>
      <c r="B3617" s="169" t="s">
        <v>3497</v>
      </c>
      <c r="C3617" s="169" t="s">
        <v>1287</v>
      </c>
      <c r="D3617" s="170" t="s">
        <v>1471</v>
      </c>
      <c r="E3617" s="171" t="s">
        <v>3960</v>
      </c>
    </row>
    <row r="3618" spans="1:5" x14ac:dyDescent="0.2">
      <c r="A3618" s="169" t="s">
        <v>3923</v>
      </c>
      <c r="B3618" s="169" t="s">
        <v>3748</v>
      </c>
      <c r="C3618" s="169" t="s">
        <v>3749</v>
      </c>
      <c r="D3618" s="170" t="s">
        <v>1471</v>
      </c>
      <c r="E3618" s="171" t="s">
        <v>3961</v>
      </c>
    </row>
    <row r="3619" spans="1:5" x14ac:dyDescent="0.2">
      <c r="A3619" s="169" t="s">
        <v>3923</v>
      </c>
      <c r="B3619" s="169" t="s">
        <v>2564</v>
      </c>
      <c r="C3619" s="169" t="s">
        <v>580</v>
      </c>
      <c r="D3619" s="170" t="s">
        <v>1471</v>
      </c>
      <c r="E3619" s="171" t="s">
        <v>3960</v>
      </c>
    </row>
    <row r="3620" spans="1:5" x14ac:dyDescent="0.2">
      <c r="A3620" s="169" t="s">
        <v>3923</v>
      </c>
      <c r="B3620" s="169" t="s">
        <v>3274</v>
      </c>
      <c r="C3620" s="169" t="s">
        <v>56</v>
      </c>
      <c r="D3620" s="170" t="s">
        <v>1471</v>
      </c>
      <c r="E3620" s="171" t="s">
        <v>3964</v>
      </c>
    </row>
    <row r="3621" spans="1:5" x14ac:dyDescent="0.2">
      <c r="A3621" s="169" t="s">
        <v>3923</v>
      </c>
      <c r="B3621" s="169" t="s">
        <v>3274</v>
      </c>
      <c r="C3621" s="169" t="s">
        <v>56</v>
      </c>
      <c r="D3621" s="170" t="s">
        <v>1471</v>
      </c>
      <c r="E3621" s="171" t="s">
        <v>3962</v>
      </c>
    </row>
    <row r="3622" spans="1:5" x14ac:dyDescent="0.2">
      <c r="A3622" s="169" t="s">
        <v>3923</v>
      </c>
      <c r="B3622" s="169" t="s">
        <v>3274</v>
      </c>
      <c r="C3622" s="169" t="s">
        <v>56</v>
      </c>
      <c r="D3622" s="170" t="s">
        <v>1471</v>
      </c>
      <c r="E3622" s="171" t="s">
        <v>3960</v>
      </c>
    </row>
    <row r="3623" spans="1:5" x14ac:dyDescent="0.2">
      <c r="A3623" s="169" t="s">
        <v>3923</v>
      </c>
      <c r="B3623" s="169" t="s">
        <v>3274</v>
      </c>
      <c r="C3623" s="169" t="s">
        <v>56</v>
      </c>
      <c r="D3623" s="170" t="s">
        <v>1471</v>
      </c>
      <c r="E3623" s="171" t="s">
        <v>3963</v>
      </c>
    </row>
    <row r="3624" spans="1:5" x14ac:dyDescent="0.2">
      <c r="A3624" s="169" t="s">
        <v>3923</v>
      </c>
      <c r="B3624" s="169" t="s">
        <v>3274</v>
      </c>
      <c r="C3624" s="169" t="s">
        <v>56</v>
      </c>
      <c r="D3624" s="170" t="s">
        <v>1471</v>
      </c>
      <c r="E3624" s="171" t="s">
        <v>3961</v>
      </c>
    </row>
    <row r="3625" spans="1:5" x14ac:dyDescent="0.2">
      <c r="A3625" s="169" t="s">
        <v>3923</v>
      </c>
      <c r="B3625" s="169" t="s">
        <v>3274</v>
      </c>
      <c r="C3625" s="169" t="s">
        <v>56</v>
      </c>
      <c r="D3625" s="170" t="s">
        <v>1471</v>
      </c>
      <c r="E3625" s="171" t="s">
        <v>3985</v>
      </c>
    </row>
    <row r="3626" spans="1:5" x14ac:dyDescent="0.2">
      <c r="A3626" s="169" t="s">
        <v>3923</v>
      </c>
      <c r="B3626" s="169" t="s">
        <v>3273</v>
      </c>
      <c r="C3626" s="169" t="s">
        <v>231</v>
      </c>
      <c r="D3626" s="170" t="s">
        <v>1471</v>
      </c>
      <c r="E3626" s="171" t="s">
        <v>3960</v>
      </c>
    </row>
    <row r="3627" spans="1:5" x14ac:dyDescent="0.2">
      <c r="A3627" s="169" t="s">
        <v>3923</v>
      </c>
      <c r="B3627" s="169" t="s">
        <v>3273</v>
      </c>
      <c r="C3627" s="169" t="s">
        <v>231</v>
      </c>
      <c r="D3627" s="170" t="s">
        <v>1471</v>
      </c>
      <c r="E3627" s="171" t="s">
        <v>3967</v>
      </c>
    </row>
    <row r="3628" spans="1:5" x14ac:dyDescent="0.2">
      <c r="A3628" s="169" t="s">
        <v>3923</v>
      </c>
      <c r="B3628" s="169" t="s">
        <v>3273</v>
      </c>
      <c r="C3628" s="169" t="s">
        <v>231</v>
      </c>
      <c r="D3628" s="170" t="s">
        <v>1471</v>
      </c>
      <c r="E3628" s="171" t="s">
        <v>3963</v>
      </c>
    </row>
    <row r="3629" spans="1:5" x14ac:dyDescent="0.2">
      <c r="A3629" s="169" t="s">
        <v>3923</v>
      </c>
      <c r="B3629" s="169" t="s">
        <v>3273</v>
      </c>
      <c r="C3629" s="169" t="s">
        <v>231</v>
      </c>
      <c r="D3629" s="170" t="s">
        <v>1471</v>
      </c>
      <c r="E3629" s="171" t="s">
        <v>3961</v>
      </c>
    </row>
    <row r="3630" spans="1:5" x14ac:dyDescent="0.2">
      <c r="A3630" s="169" t="s">
        <v>3923</v>
      </c>
      <c r="B3630" s="169" t="s">
        <v>3273</v>
      </c>
      <c r="C3630" s="169" t="s">
        <v>231</v>
      </c>
      <c r="D3630" s="170" t="s">
        <v>1471</v>
      </c>
      <c r="E3630" s="171" t="s">
        <v>3965</v>
      </c>
    </row>
    <row r="3631" spans="1:5" x14ac:dyDescent="0.2">
      <c r="A3631" s="169" t="s">
        <v>3923</v>
      </c>
      <c r="B3631" s="169" t="s">
        <v>3273</v>
      </c>
      <c r="C3631" s="169" t="s">
        <v>231</v>
      </c>
      <c r="D3631" s="170" t="s">
        <v>1471</v>
      </c>
      <c r="E3631" s="171" t="s">
        <v>3985</v>
      </c>
    </row>
    <row r="3632" spans="1:5" x14ac:dyDescent="0.2">
      <c r="A3632" s="169" t="s">
        <v>3923</v>
      </c>
      <c r="B3632" s="169" t="s">
        <v>3272</v>
      </c>
      <c r="C3632" s="169" t="s">
        <v>55</v>
      </c>
      <c r="D3632" s="170" t="s">
        <v>1471</v>
      </c>
      <c r="E3632" s="171" t="s">
        <v>3960</v>
      </c>
    </row>
    <row r="3633" spans="1:5" x14ac:dyDescent="0.2">
      <c r="A3633" s="169" t="s">
        <v>3923</v>
      </c>
      <c r="B3633" s="169" t="s">
        <v>3272</v>
      </c>
      <c r="C3633" s="169" t="s">
        <v>55</v>
      </c>
      <c r="D3633" s="170" t="s">
        <v>1471</v>
      </c>
      <c r="E3633" s="171" t="s">
        <v>3967</v>
      </c>
    </row>
    <row r="3634" spans="1:5" x14ac:dyDescent="0.2">
      <c r="A3634" s="169" t="s">
        <v>3923</v>
      </c>
      <c r="B3634" s="169" t="s">
        <v>3272</v>
      </c>
      <c r="C3634" s="169" t="s">
        <v>55</v>
      </c>
      <c r="D3634" s="170" t="s">
        <v>1471</v>
      </c>
      <c r="E3634" s="171" t="s">
        <v>3963</v>
      </c>
    </row>
    <row r="3635" spans="1:5" x14ac:dyDescent="0.2">
      <c r="A3635" s="169" t="s">
        <v>3923</v>
      </c>
      <c r="B3635" s="169" t="s">
        <v>3272</v>
      </c>
      <c r="C3635" s="169" t="s">
        <v>55</v>
      </c>
      <c r="D3635" s="170" t="s">
        <v>1471</v>
      </c>
      <c r="E3635" s="171" t="s">
        <v>3961</v>
      </c>
    </row>
    <row r="3636" spans="1:5" x14ac:dyDescent="0.2">
      <c r="A3636" s="169" t="s">
        <v>3923</v>
      </c>
      <c r="B3636" s="169" t="s">
        <v>3272</v>
      </c>
      <c r="C3636" s="169" t="s">
        <v>55</v>
      </c>
      <c r="D3636" s="170" t="s">
        <v>1471</v>
      </c>
      <c r="E3636" s="171" t="s">
        <v>3965</v>
      </c>
    </row>
    <row r="3637" spans="1:5" x14ac:dyDescent="0.2">
      <c r="A3637" s="169" t="s">
        <v>3923</v>
      </c>
      <c r="B3637" s="169" t="s">
        <v>3272</v>
      </c>
      <c r="C3637" s="169" t="s">
        <v>55</v>
      </c>
      <c r="D3637" s="170" t="s">
        <v>1471</v>
      </c>
      <c r="E3637" s="171" t="s">
        <v>3985</v>
      </c>
    </row>
    <row r="3638" spans="1:5" x14ac:dyDescent="0.2">
      <c r="A3638" s="169" t="s">
        <v>3923</v>
      </c>
      <c r="B3638" s="169" t="s">
        <v>3276</v>
      </c>
      <c r="C3638" s="169" t="s">
        <v>57</v>
      </c>
      <c r="D3638" s="170" t="s">
        <v>1471</v>
      </c>
      <c r="E3638" s="171" t="s">
        <v>3962</v>
      </c>
    </row>
    <row r="3639" spans="1:5" x14ac:dyDescent="0.2">
      <c r="A3639" s="169" t="s">
        <v>3923</v>
      </c>
      <c r="B3639" s="169" t="s">
        <v>3276</v>
      </c>
      <c r="C3639" s="169" t="s">
        <v>57</v>
      </c>
      <c r="D3639" s="170" t="s">
        <v>1471</v>
      </c>
      <c r="E3639" s="171" t="s">
        <v>3960</v>
      </c>
    </row>
    <row r="3640" spans="1:5" x14ac:dyDescent="0.2">
      <c r="A3640" s="169" t="s">
        <v>3923</v>
      </c>
      <c r="B3640" s="169" t="s">
        <v>3276</v>
      </c>
      <c r="C3640" s="169" t="s">
        <v>57</v>
      </c>
      <c r="D3640" s="170" t="s">
        <v>1471</v>
      </c>
      <c r="E3640" s="171" t="s">
        <v>3963</v>
      </c>
    </row>
    <row r="3641" spans="1:5" x14ac:dyDescent="0.2">
      <c r="A3641" s="169" t="s">
        <v>3923</v>
      </c>
      <c r="B3641" s="169" t="s">
        <v>3276</v>
      </c>
      <c r="C3641" s="169" t="s">
        <v>57</v>
      </c>
      <c r="D3641" s="170" t="s">
        <v>1471</v>
      </c>
      <c r="E3641" s="171" t="s">
        <v>3961</v>
      </c>
    </row>
    <row r="3642" spans="1:5" x14ac:dyDescent="0.2">
      <c r="A3642" s="169" t="s">
        <v>3923</v>
      </c>
      <c r="B3642" s="169" t="s">
        <v>2565</v>
      </c>
      <c r="C3642" s="169" t="s">
        <v>69</v>
      </c>
      <c r="D3642" s="170" t="s">
        <v>1471</v>
      </c>
      <c r="E3642" s="171" t="s">
        <v>3962</v>
      </c>
    </row>
    <row r="3643" spans="1:5" x14ac:dyDescent="0.2">
      <c r="A3643" s="169" t="s">
        <v>3923</v>
      </c>
      <c r="B3643" s="169" t="s">
        <v>2565</v>
      </c>
      <c r="C3643" s="169" t="s">
        <v>69</v>
      </c>
      <c r="D3643" s="170" t="s">
        <v>1471</v>
      </c>
      <c r="E3643" s="171" t="s">
        <v>3960</v>
      </c>
    </row>
    <row r="3644" spans="1:5" x14ac:dyDescent="0.2">
      <c r="A3644" s="169" t="s">
        <v>3923</v>
      </c>
      <c r="B3644" s="169" t="s">
        <v>2565</v>
      </c>
      <c r="C3644" s="169" t="s">
        <v>69</v>
      </c>
      <c r="D3644" s="170" t="s">
        <v>1471</v>
      </c>
      <c r="E3644" s="171" t="s">
        <v>3963</v>
      </c>
    </row>
    <row r="3645" spans="1:5" x14ac:dyDescent="0.2">
      <c r="A3645" s="169" t="s">
        <v>3923</v>
      </c>
      <c r="B3645" s="169" t="s">
        <v>2566</v>
      </c>
      <c r="C3645" s="169" t="s">
        <v>228</v>
      </c>
      <c r="D3645" s="170" t="s">
        <v>1471</v>
      </c>
      <c r="E3645" s="171" t="s">
        <v>3962</v>
      </c>
    </row>
    <row r="3646" spans="1:5" x14ac:dyDescent="0.2">
      <c r="A3646" s="169" t="s">
        <v>3923</v>
      </c>
      <c r="B3646" s="169" t="s">
        <v>2566</v>
      </c>
      <c r="C3646" s="169" t="s">
        <v>228</v>
      </c>
      <c r="D3646" s="170" t="s">
        <v>1471</v>
      </c>
      <c r="E3646" s="171" t="s">
        <v>3960</v>
      </c>
    </row>
    <row r="3647" spans="1:5" x14ac:dyDescent="0.2">
      <c r="A3647" s="169" t="s">
        <v>3923</v>
      </c>
      <c r="B3647" s="169" t="s">
        <v>2566</v>
      </c>
      <c r="C3647" s="169" t="s">
        <v>228</v>
      </c>
      <c r="D3647" s="170" t="s">
        <v>1471</v>
      </c>
      <c r="E3647" s="171" t="s">
        <v>3963</v>
      </c>
    </row>
    <row r="3648" spans="1:5" x14ac:dyDescent="0.2">
      <c r="A3648" s="169" t="s">
        <v>3923</v>
      </c>
      <c r="B3648" s="169" t="s">
        <v>2566</v>
      </c>
      <c r="C3648" s="169" t="s">
        <v>228</v>
      </c>
      <c r="D3648" s="170" t="s">
        <v>1471</v>
      </c>
      <c r="E3648" s="171" t="s">
        <v>3961</v>
      </c>
    </row>
    <row r="3649" spans="1:5" x14ac:dyDescent="0.2">
      <c r="A3649" s="169" t="s">
        <v>3923</v>
      </c>
      <c r="B3649" s="169" t="s">
        <v>2567</v>
      </c>
      <c r="C3649" s="169" t="s">
        <v>503</v>
      </c>
      <c r="D3649" s="170" t="s">
        <v>1471</v>
      </c>
      <c r="E3649" s="171" t="s">
        <v>3962</v>
      </c>
    </row>
    <row r="3650" spans="1:5" x14ac:dyDescent="0.2">
      <c r="A3650" s="169" t="s">
        <v>3923</v>
      </c>
      <c r="B3650" s="169" t="s">
        <v>2567</v>
      </c>
      <c r="C3650" s="169" t="s">
        <v>503</v>
      </c>
      <c r="D3650" s="170" t="s">
        <v>1471</v>
      </c>
      <c r="E3650" s="171" t="s">
        <v>3960</v>
      </c>
    </row>
    <row r="3651" spans="1:5" x14ac:dyDescent="0.2">
      <c r="A3651" s="169" t="s">
        <v>3923</v>
      </c>
      <c r="B3651" s="169" t="s">
        <v>2567</v>
      </c>
      <c r="C3651" s="169" t="s">
        <v>503</v>
      </c>
      <c r="D3651" s="170" t="s">
        <v>1471</v>
      </c>
      <c r="E3651" s="171" t="s">
        <v>3963</v>
      </c>
    </row>
    <row r="3652" spans="1:5" x14ac:dyDescent="0.2">
      <c r="A3652" s="169" t="s">
        <v>3923</v>
      </c>
      <c r="B3652" s="169" t="s">
        <v>2567</v>
      </c>
      <c r="C3652" s="169" t="s">
        <v>503</v>
      </c>
      <c r="D3652" s="170" t="s">
        <v>1471</v>
      </c>
      <c r="E3652" s="171" t="s">
        <v>3961</v>
      </c>
    </row>
    <row r="3653" spans="1:5" x14ac:dyDescent="0.2">
      <c r="A3653" s="169" t="s">
        <v>3923</v>
      </c>
      <c r="B3653" s="169" t="s">
        <v>2568</v>
      </c>
      <c r="C3653" s="169" t="s">
        <v>70</v>
      </c>
      <c r="D3653" s="170" t="s">
        <v>1471</v>
      </c>
      <c r="E3653" s="171" t="s">
        <v>3960</v>
      </c>
    </row>
    <row r="3654" spans="1:5" x14ac:dyDescent="0.2">
      <c r="A3654" s="169" t="s">
        <v>3923</v>
      </c>
      <c r="B3654" s="169" t="s">
        <v>2568</v>
      </c>
      <c r="C3654" s="169" t="s">
        <v>70</v>
      </c>
      <c r="D3654" s="170" t="s">
        <v>1471</v>
      </c>
      <c r="E3654" s="171" t="s">
        <v>3963</v>
      </c>
    </row>
    <row r="3655" spans="1:5" x14ac:dyDescent="0.2">
      <c r="A3655" s="169" t="s">
        <v>3923</v>
      </c>
      <c r="B3655" s="169" t="s">
        <v>2568</v>
      </c>
      <c r="C3655" s="169" t="s">
        <v>70</v>
      </c>
      <c r="D3655" s="170" t="s">
        <v>1471</v>
      </c>
      <c r="E3655" s="171" t="s">
        <v>3961</v>
      </c>
    </row>
    <row r="3656" spans="1:5" x14ac:dyDescent="0.2">
      <c r="A3656" s="169" t="s">
        <v>3923</v>
      </c>
      <c r="B3656" s="169" t="s">
        <v>2569</v>
      </c>
      <c r="C3656" s="169" t="s">
        <v>73</v>
      </c>
      <c r="D3656" s="170" t="s">
        <v>1471</v>
      </c>
      <c r="E3656" s="171" t="s">
        <v>3964</v>
      </c>
    </row>
    <row r="3657" spans="1:5" x14ac:dyDescent="0.2">
      <c r="A3657" s="169" t="s">
        <v>3923</v>
      </c>
      <c r="B3657" s="169" t="s">
        <v>2569</v>
      </c>
      <c r="C3657" s="169" t="s">
        <v>73</v>
      </c>
      <c r="D3657" s="170" t="s">
        <v>1471</v>
      </c>
      <c r="E3657" s="171" t="s">
        <v>3960</v>
      </c>
    </row>
    <row r="3658" spans="1:5" x14ac:dyDescent="0.2">
      <c r="A3658" s="169" t="s">
        <v>3923</v>
      </c>
      <c r="B3658" s="169" t="s">
        <v>2569</v>
      </c>
      <c r="C3658" s="169" t="s">
        <v>73</v>
      </c>
      <c r="D3658" s="170" t="s">
        <v>1471</v>
      </c>
      <c r="E3658" s="171" t="s">
        <v>3961</v>
      </c>
    </row>
    <row r="3659" spans="1:5" x14ac:dyDescent="0.2">
      <c r="A3659" s="169" t="s">
        <v>3923</v>
      </c>
      <c r="B3659" s="169" t="s">
        <v>2570</v>
      </c>
      <c r="C3659" s="169" t="s">
        <v>686</v>
      </c>
      <c r="D3659" s="170" t="s">
        <v>1471</v>
      </c>
      <c r="E3659" s="171" t="s">
        <v>3962</v>
      </c>
    </row>
    <row r="3660" spans="1:5" x14ac:dyDescent="0.2">
      <c r="A3660" s="169" t="s">
        <v>3923</v>
      </c>
      <c r="B3660" s="169" t="s">
        <v>2570</v>
      </c>
      <c r="C3660" s="169" t="s">
        <v>686</v>
      </c>
      <c r="D3660" s="170" t="s">
        <v>1471</v>
      </c>
      <c r="E3660" s="171" t="s">
        <v>3960</v>
      </c>
    </row>
    <row r="3661" spans="1:5" x14ac:dyDescent="0.2">
      <c r="A3661" s="169" t="s">
        <v>3923</v>
      </c>
      <c r="B3661" s="169" t="s">
        <v>2570</v>
      </c>
      <c r="C3661" s="169" t="s">
        <v>686</v>
      </c>
      <c r="D3661" s="170" t="s">
        <v>1471</v>
      </c>
      <c r="E3661" s="171" t="s">
        <v>3961</v>
      </c>
    </row>
    <row r="3662" spans="1:5" x14ac:dyDescent="0.2">
      <c r="A3662" s="169" t="s">
        <v>3923</v>
      </c>
      <c r="B3662" s="169" t="s">
        <v>2571</v>
      </c>
      <c r="C3662" s="169" t="s">
        <v>397</v>
      </c>
      <c r="D3662" s="170" t="s">
        <v>1471</v>
      </c>
      <c r="E3662" s="171" t="s">
        <v>3964</v>
      </c>
    </row>
    <row r="3663" spans="1:5" x14ac:dyDescent="0.2">
      <c r="A3663" s="169" t="s">
        <v>3923</v>
      </c>
      <c r="B3663" s="169" t="s">
        <v>2571</v>
      </c>
      <c r="C3663" s="169" t="s">
        <v>397</v>
      </c>
      <c r="D3663" s="170" t="s">
        <v>1471</v>
      </c>
      <c r="E3663" s="171" t="s">
        <v>3962</v>
      </c>
    </row>
    <row r="3664" spans="1:5" x14ac:dyDescent="0.2">
      <c r="A3664" s="169" t="s">
        <v>3923</v>
      </c>
      <c r="B3664" s="169" t="s">
        <v>2571</v>
      </c>
      <c r="C3664" s="169" t="s">
        <v>397</v>
      </c>
      <c r="D3664" s="170" t="s">
        <v>1471</v>
      </c>
      <c r="E3664" s="171" t="s">
        <v>3960</v>
      </c>
    </row>
    <row r="3665" spans="1:5" x14ac:dyDescent="0.2">
      <c r="A3665" s="169" t="s">
        <v>3923</v>
      </c>
      <c r="B3665" s="169" t="s">
        <v>2571</v>
      </c>
      <c r="C3665" s="169" t="s">
        <v>397</v>
      </c>
      <c r="D3665" s="170" t="s">
        <v>1471</v>
      </c>
      <c r="E3665" s="171" t="s">
        <v>3963</v>
      </c>
    </row>
    <row r="3666" spans="1:5" x14ac:dyDescent="0.2">
      <c r="A3666" s="169" t="s">
        <v>3923</v>
      </c>
      <c r="B3666" s="169" t="s">
        <v>2571</v>
      </c>
      <c r="C3666" s="169" t="s">
        <v>397</v>
      </c>
      <c r="D3666" s="170" t="s">
        <v>1471</v>
      </c>
      <c r="E3666" s="171" t="s">
        <v>3961</v>
      </c>
    </row>
    <row r="3667" spans="1:5" x14ac:dyDescent="0.2">
      <c r="A3667" s="169" t="s">
        <v>3923</v>
      </c>
      <c r="B3667" s="169" t="s">
        <v>2572</v>
      </c>
      <c r="C3667" s="169" t="s">
        <v>211</v>
      </c>
      <c r="D3667" s="170" t="s">
        <v>1471</v>
      </c>
      <c r="E3667" s="171" t="s">
        <v>3962</v>
      </c>
    </row>
    <row r="3668" spans="1:5" x14ac:dyDescent="0.2">
      <c r="A3668" s="169" t="s">
        <v>3923</v>
      </c>
      <c r="B3668" s="169" t="s">
        <v>2572</v>
      </c>
      <c r="C3668" s="169" t="s">
        <v>211</v>
      </c>
      <c r="D3668" s="170" t="s">
        <v>1471</v>
      </c>
      <c r="E3668" s="171" t="s">
        <v>3960</v>
      </c>
    </row>
    <row r="3669" spans="1:5" x14ac:dyDescent="0.2">
      <c r="A3669" s="169" t="s">
        <v>3923</v>
      </c>
      <c r="B3669" s="169" t="s">
        <v>2572</v>
      </c>
      <c r="C3669" s="169" t="s">
        <v>211</v>
      </c>
      <c r="D3669" s="170" t="s">
        <v>1471</v>
      </c>
      <c r="E3669" s="171" t="s">
        <v>3963</v>
      </c>
    </row>
    <row r="3670" spans="1:5" x14ac:dyDescent="0.2">
      <c r="A3670" s="169" t="s">
        <v>3923</v>
      </c>
      <c r="B3670" s="169" t="s">
        <v>2572</v>
      </c>
      <c r="C3670" s="169" t="s">
        <v>211</v>
      </c>
      <c r="D3670" s="170" t="s">
        <v>1471</v>
      </c>
      <c r="E3670" s="171" t="s">
        <v>3961</v>
      </c>
    </row>
    <row r="3671" spans="1:5" x14ac:dyDescent="0.2">
      <c r="A3671" s="169" t="s">
        <v>3923</v>
      </c>
      <c r="B3671" s="169" t="s">
        <v>2573</v>
      </c>
      <c r="C3671" s="169" t="s">
        <v>72</v>
      </c>
      <c r="D3671" s="170" t="s">
        <v>1471</v>
      </c>
      <c r="E3671" s="171" t="s">
        <v>3964</v>
      </c>
    </row>
    <row r="3672" spans="1:5" x14ac:dyDescent="0.2">
      <c r="A3672" s="169" t="s">
        <v>3923</v>
      </c>
      <c r="B3672" s="169" t="s">
        <v>2573</v>
      </c>
      <c r="C3672" s="169" t="s">
        <v>72</v>
      </c>
      <c r="D3672" s="170" t="s">
        <v>1471</v>
      </c>
      <c r="E3672" s="171" t="s">
        <v>3962</v>
      </c>
    </row>
    <row r="3673" spans="1:5" x14ac:dyDescent="0.2">
      <c r="A3673" s="169" t="s">
        <v>3923</v>
      </c>
      <c r="B3673" s="169" t="s">
        <v>2574</v>
      </c>
      <c r="C3673" s="169" t="s">
        <v>1853</v>
      </c>
      <c r="D3673" s="170" t="s">
        <v>1471</v>
      </c>
      <c r="E3673" s="171" t="s">
        <v>3964</v>
      </c>
    </row>
    <row r="3674" spans="1:5" x14ac:dyDescent="0.2">
      <c r="A3674" s="169" t="s">
        <v>3923</v>
      </c>
      <c r="B3674" s="169" t="s">
        <v>2574</v>
      </c>
      <c r="C3674" s="169" t="s">
        <v>1853</v>
      </c>
      <c r="D3674" s="170" t="s">
        <v>1471</v>
      </c>
      <c r="E3674" s="171" t="s">
        <v>3960</v>
      </c>
    </row>
    <row r="3675" spans="1:5" x14ac:dyDescent="0.2">
      <c r="A3675" s="169" t="s">
        <v>3923</v>
      </c>
      <c r="B3675" s="169" t="s">
        <v>2574</v>
      </c>
      <c r="C3675" s="169" t="s">
        <v>1853</v>
      </c>
      <c r="D3675" s="170" t="s">
        <v>1471</v>
      </c>
      <c r="E3675" s="171" t="s">
        <v>3961</v>
      </c>
    </row>
    <row r="3676" spans="1:5" x14ac:dyDescent="0.2">
      <c r="A3676" s="169" t="s">
        <v>3923</v>
      </c>
      <c r="B3676" s="169" t="s">
        <v>2575</v>
      </c>
      <c r="C3676" s="169" t="s">
        <v>593</v>
      </c>
      <c r="D3676" s="170" t="s">
        <v>1471</v>
      </c>
      <c r="E3676" s="171" t="s">
        <v>3962</v>
      </c>
    </row>
    <row r="3677" spans="1:5" x14ac:dyDescent="0.2">
      <c r="A3677" s="169" t="s">
        <v>3923</v>
      </c>
      <c r="B3677" s="169" t="s">
        <v>2575</v>
      </c>
      <c r="C3677" s="169" t="s">
        <v>593</v>
      </c>
      <c r="D3677" s="170" t="s">
        <v>1471</v>
      </c>
      <c r="E3677" s="171" t="s">
        <v>3961</v>
      </c>
    </row>
    <row r="3678" spans="1:5" x14ac:dyDescent="0.2">
      <c r="A3678" s="169" t="s">
        <v>3923</v>
      </c>
      <c r="B3678" s="169" t="s">
        <v>2576</v>
      </c>
      <c r="C3678" s="169" t="s">
        <v>592</v>
      </c>
      <c r="D3678" s="170" t="s">
        <v>1471</v>
      </c>
      <c r="E3678" s="171" t="s">
        <v>3964</v>
      </c>
    </row>
    <row r="3679" spans="1:5" x14ac:dyDescent="0.2">
      <c r="A3679" s="169" t="s">
        <v>3923</v>
      </c>
      <c r="B3679" s="169" t="s">
        <v>2576</v>
      </c>
      <c r="C3679" s="169" t="s">
        <v>592</v>
      </c>
      <c r="D3679" s="170" t="s">
        <v>1471</v>
      </c>
      <c r="E3679" s="171" t="s">
        <v>3960</v>
      </c>
    </row>
    <row r="3680" spans="1:5" x14ac:dyDescent="0.2">
      <c r="A3680" s="169" t="s">
        <v>3923</v>
      </c>
      <c r="B3680" s="169" t="s">
        <v>2576</v>
      </c>
      <c r="C3680" s="169" t="s">
        <v>592</v>
      </c>
      <c r="D3680" s="170" t="s">
        <v>1471</v>
      </c>
      <c r="E3680" s="171" t="s">
        <v>3963</v>
      </c>
    </row>
    <row r="3681" spans="1:5" x14ac:dyDescent="0.2">
      <c r="A3681" s="169" t="s">
        <v>3923</v>
      </c>
      <c r="B3681" s="169" t="s">
        <v>2576</v>
      </c>
      <c r="C3681" s="169" t="s">
        <v>592</v>
      </c>
      <c r="D3681" s="170" t="s">
        <v>1471</v>
      </c>
      <c r="E3681" s="171" t="s">
        <v>3961</v>
      </c>
    </row>
    <row r="3682" spans="1:5" x14ac:dyDescent="0.2">
      <c r="A3682" s="169" t="s">
        <v>3923</v>
      </c>
      <c r="B3682" s="169" t="s">
        <v>2577</v>
      </c>
      <c r="C3682" s="169" t="s">
        <v>871</v>
      </c>
      <c r="D3682" s="170" t="s">
        <v>1471</v>
      </c>
      <c r="E3682" s="171" t="s">
        <v>3962</v>
      </c>
    </row>
    <row r="3683" spans="1:5" x14ac:dyDescent="0.2">
      <c r="A3683" s="169" t="s">
        <v>3923</v>
      </c>
      <c r="B3683" s="169" t="s">
        <v>2577</v>
      </c>
      <c r="C3683" s="169" t="s">
        <v>871</v>
      </c>
      <c r="D3683" s="170" t="s">
        <v>1471</v>
      </c>
      <c r="E3683" s="171" t="s">
        <v>3960</v>
      </c>
    </row>
    <row r="3684" spans="1:5" x14ac:dyDescent="0.2">
      <c r="A3684" s="169" t="s">
        <v>3923</v>
      </c>
      <c r="B3684" s="169" t="s">
        <v>2577</v>
      </c>
      <c r="C3684" s="169" t="s">
        <v>871</v>
      </c>
      <c r="D3684" s="170" t="s">
        <v>1471</v>
      </c>
      <c r="E3684" s="171" t="s">
        <v>3961</v>
      </c>
    </row>
    <row r="3685" spans="1:5" x14ac:dyDescent="0.2">
      <c r="A3685" s="169" t="s">
        <v>3923</v>
      </c>
      <c r="B3685" s="169" t="s">
        <v>2578</v>
      </c>
      <c r="C3685" s="169" t="s">
        <v>950</v>
      </c>
      <c r="D3685" s="170" t="s">
        <v>1471</v>
      </c>
      <c r="E3685" s="171" t="s">
        <v>3964</v>
      </c>
    </row>
    <row r="3686" spans="1:5" x14ac:dyDescent="0.2">
      <c r="A3686" s="169" t="s">
        <v>3923</v>
      </c>
      <c r="B3686" s="169" t="s">
        <v>2578</v>
      </c>
      <c r="C3686" s="169" t="s">
        <v>950</v>
      </c>
      <c r="D3686" s="170" t="s">
        <v>1471</v>
      </c>
      <c r="E3686" s="171" t="s">
        <v>3962</v>
      </c>
    </row>
    <row r="3687" spans="1:5" x14ac:dyDescent="0.2">
      <c r="A3687" s="169" t="s">
        <v>3923</v>
      </c>
      <c r="B3687" s="169" t="s">
        <v>2578</v>
      </c>
      <c r="C3687" s="169" t="s">
        <v>950</v>
      </c>
      <c r="D3687" s="170" t="s">
        <v>1471</v>
      </c>
      <c r="E3687" s="171" t="s">
        <v>3960</v>
      </c>
    </row>
    <row r="3688" spans="1:5" x14ac:dyDescent="0.2">
      <c r="A3688" s="169" t="s">
        <v>3923</v>
      </c>
      <c r="B3688" s="169" t="s">
        <v>2578</v>
      </c>
      <c r="C3688" s="169" t="s">
        <v>950</v>
      </c>
      <c r="D3688" s="170" t="s">
        <v>1471</v>
      </c>
      <c r="E3688" s="171" t="s">
        <v>3963</v>
      </c>
    </row>
    <row r="3689" spans="1:5" x14ac:dyDescent="0.2">
      <c r="A3689" s="169" t="s">
        <v>3923</v>
      </c>
      <c r="B3689" s="169" t="s">
        <v>2579</v>
      </c>
      <c r="C3689" s="169" t="s">
        <v>1516</v>
      </c>
      <c r="D3689" s="170" t="s">
        <v>1471</v>
      </c>
      <c r="E3689" s="171" t="s">
        <v>3962</v>
      </c>
    </row>
    <row r="3690" spans="1:5" x14ac:dyDescent="0.2">
      <c r="A3690" s="169" t="s">
        <v>3923</v>
      </c>
      <c r="B3690" s="169" t="s">
        <v>2579</v>
      </c>
      <c r="C3690" s="169" t="s">
        <v>1516</v>
      </c>
      <c r="D3690" s="170" t="s">
        <v>1471</v>
      </c>
      <c r="E3690" s="171" t="s">
        <v>3960</v>
      </c>
    </row>
    <row r="3691" spans="1:5" x14ac:dyDescent="0.2">
      <c r="A3691" s="169" t="s">
        <v>3923</v>
      </c>
      <c r="B3691" s="169" t="s">
        <v>2580</v>
      </c>
      <c r="C3691" s="169" t="s">
        <v>1784</v>
      </c>
      <c r="D3691" s="170" t="s">
        <v>1471</v>
      </c>
      <c r="E3691" s="171" t="s">
        <v>3962</v>
      </c>
    </row>
    <row r="3692" spans="1:5" x14ac:dyDescent="0.2">
      <c r="A3692" s="169" t="s">
        <v>3923</v>
      </c>
      <c r="B3692" s="169" t="s">
        <v>2580</v>
      </c>
      <c r="C3692" s="169" t="s">
        <v>1784</v>
      </c>
      <c r="D3692" s="170" t="s">
        <v>1471</v>
      </c>
      <c r="E3692" s="171" t="s">
        <v>3961</v>
      </c>
    </row>
    <row r="3693" spans="1:5" x14ac:dyDescent="0.2">
      <c r="A3693" s="169" t="s">
        <v>3923</v>
      </c>
      <c r="B3693" s="169" t="s">
        <v>2581</v>
      </c>
      <c r="C3693" s="169" t="s">
        <v>579</v>
      </c>
      <c r="D3693" s="170" t="s">
        <v>1471</v>
      </c>
      <c r="E3693" s="171" t="s">
        <v>3960</v>
      </c>
    </row>
    <row r="3694" spans="1:5" x14ac:dyDescent="0.2">
      <c r="A3694" s="169" t="s">
        <v>3923</v>
      </c>
      <c r="B3694" s="169" t="s">
        <v>3115</v>
      </c>
      <c r="C3694" s="169" t="s">
        <v>3116</v>
      </c>
      <c r="D3694" s="170" t="s">
        <v>1471</v>
      </c>
      <c r="E3694" s="171" t="s">
        <v>3962</v>
      </c>
    </row>
    <row r="3695" spans="1:5" x14ac:dyDescent="0.2">
      <c r="A3695" s="169" t="s">
        <v>3923</v>
      </c>
      <c r="B3695" s="169" t="s">
        <v>3115</v>
      </c>
      <c r="C3695" s="169" t="s">
        <v>3116</v>
      </c>
      <c r="D3695" s="170" t="s">
        <v>1471</v>
      </c>
      <c r="E3695" s="171" t="s">
        <v>3960</v>
      </c>
    </row>
    <row r="3696" spans="1:5" x14ac:dyDescent="0.2">
      <c r="A3696" s="169" t="s">
        <v>3923</v>
      </c>
      <c r="B3696" s="169" t="s">
        <v>3940</v>
      </c>
      <c r="C3696" s="169" t="s">
        <v>3941</v>
      </c>
      <c r="D3696" s="170" t="s">
        <v>1471</v>
      </c>
      <c r="E3696" s="171" t="s">
        <v>3962</v>
      </c>
    </row>
    <row r="3697" spans="1:5" x14ac:dyDescent="0.2">
      <c r="A3697" s="169" t="s">
        <v>3923</v>
      </c>
      <c r="B3697" s="169" t="s">
        <v>2582</v>
      </c>
      <c r="C3697" s="169" t="s">
        <v>165</v>
      </c>
      <c r="D3697" s="170" t="s">
        <v>1471</v>
      </c>
      <c r="E3697" s="171" t="s">
        <v>3964</v>
      </c>
    </row>
    <row r="3698" spans="1:5" x14ac:dyDescent="0.2">
      <c r="A3698" s="169" t="s">
        <v>3923</v>
      </c>
      <c r="B3698" s="169" t="s">
        <v>2582</v>
      </c>
      <c r="C3698" s="169" t="s">
        <v>165</v>
      </c>
      <c r="D3698" s="170" t="s">
        <v>1471</v>
      </c>
      <c r="E3698" s="171" t="s">
        <v>3962</v>
      </c>
    </row>
    <row r="3699" spans="1:5" x14ac:dyDescent="0.2">
      <c r="A3699" s="169" t="s">
        <v>3923</v>
      </c>
      <c r="B3699" s="169" t="s">
        <v>2582</v>
      </c>
      <c r="C3699" s="169" t="s">
        <v>165</v>
      </c>
      <c r="D3699" s="170" t="s">
        <v>1471</v>
      </c>
      <c r="E3699" s="171" t="s">
        <v>3960</v>
      </c>
    </row>
    <row r="3700" spans="1:5" x14ac:dyDescent="0.2">
      <c r="A3700" s="169" t="s">
        <v>3923</v>
      </c>
      <c r="B3700" s="169" t="s">
        <v>2582</v>
      </c>
      <c r="C3700" s="169" t="s">
        <v>165</v>
      </c>
      <c r="D3700" s="170" t="s">
        <v>1471</v>
      </c>
      <c r="E3700" s="171" t="s">
        <v>3963</v>
      </c>
    </row>
    <row r="3701" spans="1:5" x14ac:dyDescent="0.2">
      <c r="A3701" s="169" t="s">
        <v>3923</v>
      </c>
      <c r="B3701" s="169" t="s">
        <v>2583</v>
      </c>
      <c r="C3701" s="169" t="s">
        <v>107</v>
      </c>
      <c r="D3701" s="170" t="s">
        <v>1471</v>
      </c>
      <c r="E3701" s="171" t="s">
        <v>3964</v>
      </c>
    </row>
    <row r="3702" spans="1:5" x14ac:dyDescent="0.2">
      <c r="A3702" s="169" t="s">
        <v>3923</v>
      </c>
      <c r="B3702" s="169" t="s">
        <v>2583</v>
      </c>
      <c r="C3702" s="169" t="s">
        <v>107</v>
      </c>
      <c r="D3702" s="170" t="s">
        <v>1471</v>
      </c>
      <c r="E3702" s="171" t="s">
        <v>3960</v>
      </c>
    </row>
    <row r="3703" spans="1:5" x14ac:dyDescent="0.2">
      <c r="A3703" s="169" t="s">
        <v>3923</v>
      </c>
      <c r="B3703" s="169" t="s">
        <v>2583</v>
      </c>
      <c r="C3703" s="169" t="s">
        <v>107</v>
      </c>
      <c r="D3703" s="170" t="s">
        <v>1471</v>
      </c>
      <c r="E3703" s="171" t="s">
        <v>3963</v>
      </c>
    </row>
    <row r="3704" spans="1:5" x14ac:dyDescent="0.2">
      <c r="A3704" s="169" t="s">
        <v>3923</v>
      </c>
      <c r="B3704" s="169" t="s">
        <v>3937</v>
      </c>
      <c r="C3704" s="169" t="s">
        <v>3938</v>
      </c>
      <c r="D3704" s="170" t="s">
        <v>1471</v>
      </c>
      <c r="E3704" s="171" t="s">
        <v>3960</v>
      </c>
    </row>
    <row r="3705" spans="1:5" x14ac:dyDescent="0.2">
      <c r="A3705" s="169" t="s">
        <v>3923</v>
      </c>
      <c r="B3705" s="169" t="s">
        <v>2584</v>
      </c>
      <c r="C3705" s="169" t="s">
        <v>504</v>
      </c>
      <c r="D3705" s="170" t="s">
        <v>1471</v>
      </c>
      <c r="E3705" s="171" t="s">
        <v>3960</v>
      </c>
    </row>
    <row r="3706" spans="1:5" x14ac:dyDescent="0.2">
      <c r="A3706" s="169" t="s">
        <v>3923</v>
      </c>
      <c r="B3706" s="169" t="s">
        <v>2585</v>
      </c>
      <c r="C3706" s="169" t="s">
        <v>723</v>
      </c>
      <c r="D3706" s="170" t="s">
        <v>1471</v>
      </c>
      <c r="E3706" s="171" t="s">
        <v>3960</v>
      </c>
    </row>
    <row r="3707" spans="1:5" x14ac:dyDescent="0.2">
      <c r="A3707" s="169" t="s">
        <v>3923</v>
      </c>
      <c r="B3707" s="169" t="s">
        <v>2586</v>
      </c>
      <c r="C3707" s="169" t="s">
        <v>1143</v>
      </c>
      <c r="D3707" s="170" t="s">
        <v>1471</v>
      </c>
      <c r="E3707" s="171" t="s">
        <v>3964</v>
      </c>
    </row>
    <row r="3708" spans="1:5" x14ac:dyDescent="0.2">
      <c r="A3708" s="169" t="s">
        <v>3923</v>
      </c>
      <c r="B3708" s="169" t="s">
        <v>2586</v>
      </c>
      <c r="C3708" s="169" t="s">
        <v>1143</v>
      </c>
      <c r="D3708" s="170" t="s">
        <v>1471</v>
      </c>
      <c r="E3708" s="171" t="s">
        <v>3962</v>
      </c>
    </row>
    <row r="3709" spans="1:5" x14ac:dyDescent="0.2">
      <c r="A3709" s="169" t="s">
        <v>3923</v>
      </c>
      <c r="B3709" s="169" t="s">
        <v>2586</v>
      </c>
      <c r="C3709" s="169" t="s">
        <v>1143</v>
      </c>
      <c r="D3709" s="170" t="s">
        <v>1471</v>
      </c>
      <c r="E3709" s="171" t="s">
        <v>3960</v>
      </c>
    </row>
    <row r="3710" spans="1:5" x14ac:dyDescent="0.2">
      <c r="A3710" s="169" t="s">
        <v>3923</v>
      </c>
      <c r="B3710" s="169" t="s">
        <v>2587</v>
      </c>
      <c r="C3710" s="169" t="s">
        <v>722</v>
      </c>
      <c r="D3710" s="170" t="s">
        <v>1471</v>
      </c>
      <c r="E3710" s="171" t="s">
        <v>3964</v>
      </c>
    </row>
    <row r="3711" spans="1:5" x14ac:dyDescent="0.2">
      <c r="A3711" s="169" t="s">
        <v>3923</v>
      </c>
      <c r="B3711" s="169" t="s">
        <v>2587</v>
      </c>
      <c r="C3711" s="169" t="s">
        <v>722</v>
      </c>
      <c r="D3711" s="170" t="s">
        <v>1471</v>
      </c>
      <c r="E3711" s="171" t="s">
        <v>3960</v>
      </c>
    </row>
    <row r="3712" spans="1:5" x14ac:dyDescent="0.2">
      <c r="A3712" s="169" t="s">
        <v>3923</v>
      </c>
      <c r="B3712" s="169" t="s">
        <v>2587</v>
      </c>
      <c r="C3712" s="169" t="s">
        <v>722</v>
      </c>
      <c r="D3712" s="170" t="s">
        <v>1471</v>
      </c>
      <c r="E3712" s="171" t="s">
        <v>3963</v>
      </c>
    </row>
    <row r="3713" spans="1:5" x14ac:dyDescent="0.2">
      <c r="A3713" s="169" t="s">
        <v>3923</v>
      </c>
      <c r="B3713" s="169" t="s">
        <v>2588</v>
      </c>
      <c r="C3713" s="169" t="s">
        <v>74</v>
      </c>
      <c r="D3713" s="170" t="s">
        <v>1471</v>
      </c>
      <c r="E3713" s="171" t="s">
        <v>3960</v>
      </c>
    </row>
    <row r="3714" spans="1:5" x14ac:dyDescent="0.2">
      <c r="A3714" s="169" t="s">
        <v>3923</v>
      </c>
      <c r="B3714" s="169" t="s">
        <v>2589</v>
      </c>
      <c r="C3714" s="169" t="s">
        <v>314</v>
      </c>
      <c r="D3714" s="170" t="s">
        <v>1471</v>
      </c>
      <c r="E3714" s="171" t="s">
        <v>3960</v>
      </c>
    </row>
    <row r="3715" spans="1:5" x14ac:dyDescent="0.2">
      <c r="A3715" s="169" t="s">
        <v>3923</v>
      </c>
      <c r="B3715" s="169" t="s">
        <v>2590</v>
      </c>
      <c r="C3715" s="169" t="s">
        <v>164</v>
      </c>
      <c r="D3715" s="170" t="s">
        <v>1471</v>
      </c>
      <c r="E3715" s="171" t="s">
        <v>3960</v>
      </c>
    </row>
    <row r="3716" spans="1:5" x14ac:dyDescent="0.2">
      <c r="A3716" s="169" t="s">
        <v>3923</v>
      </c>
      <c r="B3716" s="169" t="s">
        <v>2591</v>
      </c>
      <c r="C3716" s="169" t="s">
        <v>585</v>
      </c>
      <c r="D3716" s="170" t="s">
        <v>1471</v>
      </c>
      <c r="E3716" s="171" t="s">
        <v>3960</v>
      </c>
    </row>
    <row r="3717" spans="1:5" x14ac:dyDescent="0.2">
      <c r="A3717" s="169" t="s">
        <v>3923</v>
      </c>
      <c r="B3717" s="169" t="s">
        <v>2592</v>
      </c>
      <c r="C3717" s="169" t="s">
        <v>79</v>
      </c>
      <c r="D3717" s="170" t="s">
        <v>1471</v>
      </c>
      <c r="E3717" s="171" t="s">
        <v>3964</v>
      </c>
    </row>
    <row r="3718" spans="1:5" x14ac:dyDescent="0.2">
      <c r="A3718" s="169" t="s">
        <v>3923</v>
      </c>
      <c r="B3718" s="169" t="s">
        <v>2592</v>
      </c>
      <c r="C3718" s="169" t="s">
        <v>79</v>
      </c>
      <c r="D3718" s="170" t="s">
        <v>1471</v>
      </c>
      <c r="E3718" s="171" t="s">
        <v>3962</v>
      </c>
    </row>
    <row r="3719" spans="1:5" x14ac:dyDescent="0.2">
      <c r="A3719" s="169" t="s">
        <v>3923</v>
      </c>
      <c r="B3719" s="169" t="s">
        <v>2592</v>
      </c>
      <c r="C3719" s="169" t="s">
        <v>79</v>
      </c>
      <c r="D3719" s="170" t="s">
        <v>1471</v>
      </c>
      <c r="E3719" s="171" t="s">
        <v>3960</v>
      </c>
    </row>
    <row r="3720" spans="1:5" x14ac:dyDescent="0.2">
      <c r="A3720" s="169" t="s">
        <v>3923</v>
      </c>
      <c r="B3720" s="169" t="s">
        <v>2593</v>
      </c>
      <c r="C3720" s="169" t="s">
        <v>454</v>
      </c>
      <c r="D3720" s="170" t="s">
        <v>1471</v>
      </c>
      <c r="E3720" s="171" t="s">
        <v>3962</v>
      </c>
    </row>
    <row r="3721" spans="1:5" x14ac:dyDescent="0.2">
      <c r="A3721" s="169" t="s">
        <v>3923</v>
      </c>
      <c r="B3721" s="169" t="s">
        <v>2593</v>
      </c>
      <c r="C3721" s="169" t="s">
        <v>454</v>
      </c>
      <c r="D3721" s="170" t="s">
        <v>1471</v>
      </c>
      <c r="E3721" s="171" t="s">
        <v>3960</v>
      </c>
    </row>
    <row r="3722" spans="1:5" x14ac:dyDescent="0.2">
      <c r="A3722" s="169" t="s">
        <v>3923</v>
      </c>
      <c r="B3722" s="169" t="s">
        <v>2594</v>
      </c>
      <c r="C3722" s="169" t="s">
        <v>80</v>
      </c>
      <c r="D3722" s="170" t="s">
        <v>1471</v>
      </c>
      <c r="E3722" s="171" t="s">
        <v>3960</v>
      </c>
    </row>
    <row r="3723" spans="1:5" x14ac:dyDescent="0.2">
      <c r="A3723" s="169" t="s">
        <v>3923</v>
      </c>
      <c r="B3723" s="169" t="s">
        <v>2595</v>
      </c>
      <c r="C3723" s="169" t="s">
        <v>81</v>
      </c>
      <c r="D3723" s="170" t="s">
        <v>1471</v>
      </c>
      <c r="E3723" s="171" t="s">
        <v>3964</v>
      </c>
    </row>
    <row r="3724" spans="1:5" x14ac:dyDescent="0.2">
      <c r="A3724" s="169" t="s">
        <v>3923</v>
      </c>
      <c r="B3724" s="169" t="s">
        <v>2595</v>
      </c>
      <c r="C3724" s="169" t="s">
        <v>81</v>
      </c>
      <c r="D3724" s="170" t="s">
        <v>1471</v>
      </c>
      <c r="E3724" s="171" t="s">
        <v>3962</v>
      </c>
    </row>
    <row r="3725" spans="1:5" x14ac:dyDescent="0.2">
      <c r="A3725" s="169" t="s">
        <v>3923</v>
      </c>
      <c r="B3725" s="169" t="s">
        <v>2595</v>
      </c>
      <c r="C3725" s="169" t="s">
        <v>81</v>
      </c>
      <c r="D3725" s="170" t="s">
        <v>1471</v>
      </c>
      <c r="E3725" s="171" t="s">
        <v>3960</v>
      </c>
    </row>
    <row r="3726" spans="1:5" x14ac:dyDescent="0.2">
      <c r="A3726" s="169" t="s">
        <v>3923</v>
      </c>
      <c r="B3726" s="169" t="s">
        <v>2596</v>
      </c>
      <c r="C3726" s="169" t="s">
        <v>82</v>
      </c>
      <c r="D3726" s="170" t="s">
        <v>1471</v>
      </c>
      <c r="E3726" s="171" t="s">
        <v>3964</v>
      </c>
    </row>
    <row r="3727" spans="1:5" x14ac:dyDescent="0.2">
      <c r="A3727" s="169" t="s">
        <v>3923</v>
      </c>
      <c r="B3727" s="169" t="s">
        <v>2596</v>
      </c>
      <c r="C3727" s="169" t="s">
        <v>82</v>
      </c>
      <c r="D3727" s="170" t="s">
        <v>1471</v>
      </c>
      <c r="E3727" s="171" t="s">
        <v>3962</v>
      </c>
    </row>
    <row r="3728" spans="1:5" x14ac:dyDescent="0.2">
      <c r="A3728" s="169" t="s">
        <v>3923</v>
      </c>
      <c r="B3728" s="169" t="s">
        <v>2596</v>
      </c>
      <c r="C3728" s="169" t="s">
        <v>82</v>
      </c>
      <c r="D3728" s="170" t="s">
        <v>1471</v>
      </c>
      <c r="E3728" s="171" t="s">
        <v>3960</v>
      </c>
    </row>
    <row r="3729" spans="1:5" x14ac:dyDescent="0.2">
      <c r="A3729" s="169" t="s">
        <v>3923</v>
      </c>
      <c r="B3729" s="169" t="s">
        <v>2597</v>
      </c>
      <c r="C3729" s="169" t="s">
        <v>455</v>
      </c>
      <c r="D3729" s="170" t="s">
        <v>1471</v>
      </c>
      <c r="E3729" s="171" t="s">
        <v>3962</v>
      </c>
    </row>
    <row r="3730" spans="1:5" x14ac:dyDescent="0.2">
      <c r="A3730" s="169" t="s">
        <v>3923</v>
      </c>
      <c r="B3730" s="169" t="s">
        <v>2597</v>
      </c>
      <c r="C3730" s="169" t="s">
        <v>455</v>
      </c>
      <c r="D3730" s="170" t="s">
        <v>1471</v>
      </c>
      <c r="E3730" s="171" t="s">
        <v>3960</v>
      </c>
    </row>
    <row r="3731" spans="1:5" x14ac:dyDescent="0.2">
      <c r="A3731" s="169" t="s">
        <v>3923</v>
      </c>
      <c r="B3731" s="169" t="s">
        <v>2598</v>
      </c>
      <c r="C3731" s="169" t="s">
        <v>83</v>
      </c>
      <c r="D3731" s="170" t="s">
        <v>1471</v>
      </c>
      <c r="E3731" s="171" t="s">
        <v>3960</v>
      </c>
    </row>
    <row r="3732" spans="1:5" x14ac:dyDescent="0.2">
      <c r="A3732" s="169" t="s">
        <v>3923</v>
      </c>
      <c r="B3732" s="169" t="s">
        <v>2599</v>
      </c>
      <c r="C3732" s="169" t="s">
        <v>84</v>
      </c>
      <c r="D3732" s="170" t="s">
        <v>1471</v>
      </c>
      <c r="E3732" s="171" t="s">
        <v>3964</v>
      </c>
    </row>
    <row r="3733" spans="1:5" x14ac:dyDescent="0.2">
      <c r="A3733" s="169" t="s">
        <v>3923</v>
      </c>
      <c r="B3733" s="169" t="s">
        <v>2599</v>
      </c>
      <c r="C3733" s="169" t="s">
        <v>84</v>
      </c>
      <c r="D3733" s="170" t="s">
        <v>1471</v>
      </c>
      <c r="E3733" s="171" t="s">
        <v>3960</v>
      </c>
    </row>
    <row r="3734" spans="1:5" x14ac:dyDescent="0.2">
      <c r="A3734" s="169" t="s">
        <v>3923</v>
      </c>
      <c r="B3734" s="169" t="s">
        <v>2600</v>
      </c>
      <c r="C3734" s="169" t="s">
        <v>315</v>
      </c>
      <c r="D3734" s="170" t="s">
        <v>1471</v>
      </c>
      <c r="E3734" s="171" t="s">
        <v>3964</v>
      </c>
    </row>
    <row r="3735" spans="1:5" x14ac:dyDescent="0.2">
      <c r="A3735" s="169" t="s">
        <v>3923</v>
      </c>
      <c r="B3735" s="169" t="s">
        <v>2600</v>
      </c>
      <c r="C3735" s="169" t="s">
        <v>315</v>
      </c>
      <c r="D3735" s="170" t="s">
        <v>1471</v>
      </c>
      <c r="E3735" s="171" t="s">
        <v>3960</v>
      </c>
    </row>
    <row r="3736" spans="1:5" x14ac:dyDescent="0.2">
      <c r="A3736" s="169" t="s">
        <v>3923</v>
      </c>
      <c r="B3736" s="169" t="s">
        <v>2601</v>
      </c>
      <c r="C3736" s="169" t="s">
        <v>85</v>
      </c>
      <c r="D3736" s="170" t="s">
        <v>1471</v>
      </c>
      <c r="E3736" s="171" t="s">
        <v>3964</v>
      </c>
    </row>
    <row r="3737" spans="1:5" x14ac:dyDescent="0.2">
      <c r="A3737" s="169" t="s">
        <v>3923</v>
      </c>
      <c r="B3737" s="169" t="s">
        <v>2601</v>
      </c>
      <c r="C3737" s="169" t="s">
        <v>85</v>
      </c>
      <c r="D3737" s="170" t="s">
        <v>1471</v>
      </c>
      <c r="E3737" s="171" t="s">
        <v>3962</v>
      </c>
    </row>
    <row r="3738" spans="1:5" x14ac:dyDescent="0.2">
      <c r="A3738" s="169" t="s">
        <v>3923</v>
      </c>
      <c r="B3738" s="169" t="s">
        <v>2601</v>
      </c>
      <c r="C3738" s="169" t="s">
        <v>85</v>
      </c>
      <c r="D3738" s="170" t="s">
        <v>1471</v>
      </c>
      <c r="E3738" s="171" t="s">
        <v>3960</v>
      </c>
    </row>
    <row r="3739" spans="1:5" x14ac:dyDescent="0.2">
      <c r="A3739" s="169" t="s">
        <v>3923</v>
      </c>
      <c r="B3739" s="169" t="s">
        <v>2601</v>
      </c>
      <c r="C3739" s="169" t="s">
        <v>85</v>
      </c>
      <c r="D3739" s="170" t="s">
        <v>1471</v>
      </c>
      <c r="E3739" s="171" t="s">
        <v>3963</v>
      </c>
    </row>
    <row r="3740" spans="1:5" x14ac:dyDescent="0.2">
      <c r="A3740" s="169" t="s">
        <v>3923</v>
      </c>
      <c r="B3740" s="169" t="s">
        <v>2602</v>
      </c>
      <c r="C3740" s="169" t="s">
        <v>450</v>
      </c>
      <c r="D3740" s="170" t="s">
        <v>1471</v>
      </c>
      <c r="E3740" s="171" t="s">
        <v>3964</v>
      </c>
    </row>
    <row r="3741" spans="1:5" x14ac:dyDescent="0.2">
      <c r="A3741" s="169" t="s">
        <v>3923</v>
      </c>
      <c r="B3741" s="169" t="s">
        <v>2602</v>
      </c>
      <c r="C3741" s="169" t="s">
        <v>450</v>
      </c>
      <c r="D3741" s="170" t="s">
        <v>1471</v>
      </c>
      <c r="E3741" s="171" t="s">
        <v>3962</v>
      </c>
    </row>
    <row r="3742" spans="1:5" x14ac:dyDescent="0.2">
      <c r="A3742" s="169" t="s">
        <v>3923</v>
      </c>
      <c r="B3742" s="169" t="s">
        <v>2602</v>
      </c>
      <c r="C3742" s="169" t="s">
        <v>450</v>
      </c>
      <c r="D3742" s="170" t="s">
        <v>1471</v>
      </c>
      <c r="E3742" s="171" t="s">
        <v>3960</v>
      </c>
    </row>
    <row r="3743" spans="1:5" x14ac:dyDescent="0.2">
      <c r="A3743" s="169" t="s">
        <v>3923</v>
      </c>
      <c r="B3743" s="169" t="s">
        <v>2881</v>
      </c>
      <c r="C3743" s="169" t="s">
        <v>2882</v>
      </c>
      <c r="D3743" s="170" t="s">
        <v>1471</v>
      </c>
      <c r="E3743" s="171" t="s">
        <v>3962</v>
      </c>
    </row>
    <row r="3744" spans="1:5" x14ac:dyDescent="0.2">
      <c r="A3744" s="169" t="s">
        <v>3923</v>
      </c>
      <c r="B3744" s="169" t="s">
        <v>2881</v>
      </c>
      <c r="C3744" s="169" t="s">
        <v>2882</v>
      </c>
      <c r="D3744" s="170" t="s">
        <v>1471</v>
      </c>
      <c r="E3744" s="171" t="s">
        <v>3960</v>
      </c>
    </row>
    <row r="3745" spans="1:5" x14ac:dyDescent="0.2">
      <c r="A3745" s="169" t="s">
        <v>3923</v>
      </c>
      <c r="B3745" s="169" t="s">
        <v>2603</v>
      </c>
      <c r="C3745" s="169" t="s">
        <v>78</v>
      </c>
      <c r="D3745" s="170" t="s">
        <v>1471</v>
      </c>
      <c r="E3745" s="171" t="s">
        <v>3964</v>
      </c>
    </row>
    <row r="3746" spans="1:5" x14ac:dyDescent="0.2">
      <c r="A3746" s="169" t="s">
        <v>3923</v>
      </c>
      <c r="B3746" s="169" t="s">
        <v>2603</v>
      </c>
      <c r="C3746" s="169" t="s">
        <v>78</v>
      </c>
      <c r="D3746" s="170" t="s">
        <v>1471</v>
      </c>
      <c r="E3746" s="171" t="s">
        <v>3960</v>
      </c>
    </row>
    <row r="3747" spans="1:5" x14ac:dyDescent="0.2">
      <c r="A3747" s="169" t="s">
        <v>3923</v>
      </c>
      <c r="B3747" s="169" t="s">
        <v>2604</v>
      </c>
      <c r="C3747" s="169" t="s">
        <v>92</v>
      </c>
      <c r="D3747" s="170" t="s">
        <v>1471</v>
      </c>
      <c r="E3747" s="171" t="s">
        <v>3960</v>
      </c>
    </row>
    <row r="3748" spans="1:5" x14ac:dyDescent="0.2">
      <c r="A3748" s="169" t="s">
        <v>3923</v>
      </c>
      <c r="B3748" s="169" t="s">
        <v>2605</v>
      </c>
      <c r="C3748" s="169" t="s">
        <v>106</v>
      </c>
      <c r="D3748" s="170" t="s">
        <v>1471</v>
      </c>
      <c r="E3748" s="171" t="s">
        <v>3962</v>
      </c>
    </row>
    <row r="3749" spans="1:5" x14ac:dyDescent="0.2">
      <c r="A3749" s="169" t="s">
        <v>3923</v>
      </c>
      <c r="B3749" s="169" t="s">
        <v>2605</v>
      </c>
      <c r="C3749" s="169" t="s">
        <v>106</v>
      </c>
      <c r="D3749" s="170" t="s">
        <v>1471</v>
      </c>
      <c r="E3749" s="171" t="s">
        <v>3960</v>
      </c>
    </row>
    <row r="3750" spans="1:5" x14ac:dyDescent="0.2">
      <c r="A3750" s="169" t="s">
        <v>3923</v>
      </c>
      <c r="B3750" s="169" t="s">
        <v>2606</v>
      </c>
      <c r="C3750" s="169" t="s">
        <v>451</v>
      </c>
      <c r="D3750" s="170" t="s">
        <v>1471</v>
      </c>
      <c r="E3750" s="171" t="s">
        <v>3964</v>
      </c>
    </row>
    <row r="3751" spans="1:5" x14ac:dyDescent="0.2">
      <c r="A3751" s="169" t="s">
        <v>3923</v>
      </c>
      <c r="B3751" s="169" t="s">
        <v>2606</v>
      </c>
      <c r="C3751" s="169" t="s">
        <v>451</v>
      </c>
      <c r="D3751" s="170" t="s">
        <v>1471</v>
      </c>
      <c r="E3751" s="171" t="s">
        <v>3962</v>
      </c>
    </row>
    <row r="3752" spans="1:5" x14ac:dyDescent="0.2">
      <c r="A3752" s="169" t="s">
        <v>3923</v>
      </c>
      <c r="B3752" s="169" t="s">
        <v>2606</v>
      </c>
      <c r="C3752" s="169" t="s">
        <v>451</v>
      </c>
      <c r="D3752" s="170" t="s">
        <v>1471</v>
      </c>
      <c r="E3752" s="171" t="s">
        <v>3960</v>
      </c>
    </row>
    <row r="3753" spans="1:5" x14ac:dyDescent="0.2">
      <c r="A3753" s="169" t="s">
        <v>3923</v>
      </c>
      <c r="B3753" s="169" t="s">
        <v>2607</v>
      </c>
      <c r="C3753" s="169" t="s">
        <v>105</v>
      </c>
      <c r="D3753" s="170" t="s">
        <v>1471</v>
      </c>
      <c r="E3753" s="171" t="s">
        <v>3962</v>
      </c>
    </row>
    <row r="3754" spans="1:5" x14ac:dyDescent="0.2">
      <c r="A3754" s="169" t="s">
        <v>3923</v>
      </c>
      <c r="B3754" s="169" t="s">
        <v>2607</v>
      </c>
      <c r="C3754" s="169" t="s">
        <v>105</v>
      </c>
      <c r="D3754" s="170" t="s">
        <v>1471</v>
      </c>
      <c r="E3754" s="171" t="s">
        <v>3960</v>
      </c>
    </row>
    <row r="3755" spans="1:5" x14ac:dyDescent="0.2">
      <c r="A3755" s="169" t="s">
        <v>3923</v>
      </c>
      <c r="B3755" s="169" t="s">
        <v>2608</v>
      </c>
      <c r="C3755" s="169" t="s">
        <v>658</v>
      </c>
      <c r="D3755" s="170" t="s">
        <v>1471</v>
      </c>
      <c r="E3755" s="171" t="s">
        <v>3964</v>
      </c>
    </row>
    <row r="3756" spans="1:5" x14ac:dyDescent="0.2">
      <c r="A3756" s="169" t="s">
        <v>3923</v>
      </c>
      <c r="B3756" s="169" t="s">
        <v>2608</v>
      </c>
      <c r="C3756" s="169" t="s">
        <v>658</v>
      </c>
      <c r="D3756" s="170" t="s">
        <v>1471</v>
      </c>
      <c r="E3756" s="171" t="s">
        <v>3960</v>
      </c>
    </row>
    <row r="3757" spans="1:5" x14ac:dyDescent="0.2">
      <c r="A3757" s="169" t="s">
        <v>3923</v>
      </c>
      <c r="B3757" s="169" t="s">
        <v>2608</v>
      </c>
      <c r="C3757" s="169" t="s">
        <v>658</v>
      </c>
      <c r="D3757" s="170" t="s">
        <v>1471</v>
      </c>
      <c r="E3757" s="171" t="s">
        <v>3963</v>
      </c>
    </row>
    <row r="3758" spans="1:5" x14ac:dyDescent="0.2">
      <c r="A3758" s="169" t="s">
        <v>3923</v>
      </c>
      <c r="B3758" s="169" t="s">
        <v>2609</v>
      </c>
      <c r="C3758" s="169" t="s">
        <v>659</v>
      </c>
      <c r="D3758" s="170" t="s">
        <v>1471</v>
      </c>
      <c r="E3758" s="171" t="s">
        <v>3964</v>
      </c>
    </row>
    <row r="3759" spans="1:5" x14ac:dyDescent="0.2">
      <c r="A3759" s="169" t="s">
        <v>3923</v>
      </c>
      <c r="B3759" s="169" t="s">
        <v>2609</v>
      </c>
      <c r="C3759" s="169" t="s">
        <v>659</v>
      </c>
      <c r="D3759" s="170" t="s">
        <v>1471</v>
      </c>
      <c r="E3759" s="171" t="s">
        <v>3960</v>
      </c>
    </row>
    <row r="3760" spans="1:5" x14ac:dyDescent="0.2">
      <c r="A3760" s="169" t="s">
        <v>3923</v>
      </c>
      <c r="B3760" s="169" t="s">
        <v>2609</v>
      </c>
      <c r="C3760" s="169" t="s">
        <v>659</v>
      </c>
      <c r="D3760" s="170" t="s">
        <v>1471</v>
      </c>
      <c r="E3760" s="171" t="s">
        <v>3963</v>
      </c>
    </row>
    <row r="3761" spans="1:5" x14ac:dyDescent="0.2">
      <c r="A3761" s="169" t="s">
        <v>3923</v>
      </c>
      <c r="B3761" s="169" t="s">
        <v>2610</v>
      </c>
      <c r="C3761" s="169" t="s">
        <v>312</v>
      </c>
      <c r="D3761" s="170" t="s">
        <v>1471</v>
      </c>
      <c r="E3761" s="171" t="s">
        <v>3964</v>
      </c>
    </row>
    <row r="3762" spans="1:5" x14ac:dyDescent="0.2">
      <c r="A3762" s="169" t="s">
        <v>3923</v>
      </c>
      <c r="B3762" s="169" t="s">
        <v>2610</v>
      </c>
      <c r="C3762" s="169" t="s">
        <v>312</v>
      </c>
      <c r="D3762" s="170" t="s">
        <v>1471</v>
      </c>
      <c r="E3762" s="171" t="s">
        <v>3962</v>
      </c>
    </row>
    <row r="3763" spans="1:5" x14ac:dyDescent="0.2">
      <c r="A3763" s="169" t="s">
        <v>3923</v>
      </c>
      <c r="B3763" s="169" t="s">
        <v>2610</v>
      </c>
      <c r="C3763" s="169" t="s">
        <v>312</v>
      </c>
      <c r="D3763" s="170" t="s">
        <v>1471</v>
      </c>
      <c r="E3763" s="171" t="s">
        <v>3960</v>
      </c>
    </row>
    <row r="3764" spans="1:5" x14ac:dyDescent="0.2">
      <c r="A3764" s="169" t="s">
        <v>3923</v>
      </c>
      <c r="B3764" s="169" t="s">
        <v>2611</v>
      </c>
      <c r="C3764" s="169" t="s">
        <v>456</v>
      </c>
      <c r="D3764" s="170" t="s">
        <v>1471</v>
      </c>
      <c r="E3764" s="171" t="s">
        <v>3964</v>
      </c>
    </row>
    <row r="3765" spans="1:5" x14ac:dyDescent="0.2">
      <c r="A3765" s="169" t="s">
        <v>3923</v>
      </c>
      <c r="B3765" s="169" t="s">
        <v>2611</v>
      </c>
      <c r="C3765" s="169" t="s">
        <v>456</v>
      </c>
      <c r="D3765" s="170" t="s">
        <v>1471</v>
      </c>
      <c r="E3765" s="171" t="s">
        <v>3962</v>
      </c>
    </row>
    <row r="3766" spans="1:5" x14ac:dyDescent="0.2">
      <c r="A3766" s="169" t="s">
        <v>3923</v>
      </c>
      <c r="B3766" s="169" t="s">
        <v>2611</v>
      </c>
      <c r="C3766" s="169" t="s">
        <v>456</v>
      </c>
      <c r="D3766" s="170" t="s">
        <v>1471</v>
      </c>
      <c r="E3766" s="171" t="s">
        <v>3960</v>
      </c>
    </row>
    <row r="3767" spans="1:5" x14ac:dyDescent="0.2">
      <c r="A3767" s="169" t="s">
        <v>3923</v>
      </c>
      <c r="B3767" s="169" t="s">
        <v>2612</v>
      </c>
      <c r="C3767" s="169" t="s">
        <v>557</v>
      </c>
      <c r="D3767" s="170" t="s">
        <v>1471</v>
      </c>
      <c r="E3767" s="171" t="s">
        <v>3964</v>
      </c>
    </row>
    <row r="3768" spans="1:5" x14ac:dyDescent="0.2">
      <c r="A3768" s="169" t="s">
        <v>3923</v>
      </c>
      <c r="B3768" s="169" t="s">
        <v>2612</v>
      </c>
      <c r="C3768" s="169" t="s">
        <v>557</v>
      </c>
      <c r="D3768" s="170" t="s">
        <v>1471</v>
      </c>
      <c r="E3768" s="171" t="s">
        <v>3962</v>
      </c>
    </row>
    <row r="3769" spans="1:5" x14ac:dyDescent="0.2">
      <c r="A3769" s="169" t="s">
        <v>3923</v>
      </c>
      <c r="B3769" s="169" t="s">
        <v>2612</v>
      </c>
      <c r="C3769" s="169" t="s">
        <v>557</v>
      </c>
      <c r="D3769" s="170" t="s">
        <v>1471</v>
      </c>
      <c r="E3769" s="171" t="s">
        <v>3960</v>
      </c>
    </row>
    <row r="3770" spans="1:5" x14ac:dyDescent="0.2">
      <c r="A3770" s="169" t="s">
        <v>3923</v>
      </c>
      <c r="B3770" s="169" t="s">
        <v>2612</v>
      </c>
      <c r="C3770" s="169" t="s">
        <v>557</v>
      </c>
      <c r="D3770" s="170" t="s">
        <v>1471</v>
      </c>
      <c r="E3770" s="171" t="s">
        <v>3963</v>
      </c>
    </row>
    <row r="3771" spans="1:5" x14ac:dyDescent="0.2">
      <c r="A3771" s="169" t="s">
        <v>3923</v>
      </c>
      <c r="B3771" s="169" t="s">
        <v>2613</v>
      </c>
      <c r="C3771" s="169" t="s">
        <v>86</v>
      </c>
      <c r="D3771" s="170" t="s">
        <v>1471</v>
      </c>
      <c r="E3771" s="171" t="s">
        <v>3964</v>
      </c>
    </row>
    <row r="3772" spans="1:5" x14ac:dyDescent="0.2">
      <c r="A3772" s="169" t="s">
        <v>3923</v>
      </c>
      <c r="B3772" s="169" t="s">
        <v>2613</v>
      </c>
      <c r="C3772" s="169" t="s">
        <v>86</v>
      </c>
      <c r="D3772" s="170" t="s">
        <v>1471</v>
      </c>
      <c r="E3772" s="171" t="s">
        <v>3960</v>
      </c>
    </row>
    <row r="3773" spans="1:5" x14ac:dyDescent="0.2">
      <c r="A3773" s="169" t="s">
        <v>3923</v>
      </c>
      <c r="B3773" s="169" t="s">
        <v>2613</v>
      </c>
      <c r="C3773" s="169" t="s">
        <v>86</v>
      </c>
      <c r="D3773" s="170" t="s">
        <v>1471</v>
      </c>
      <c r="E3773" s="171" t="s">
        <v>3963</v>
      </c>
    </row>
    <row r="3774" spans="1:5" x14ac:dyDescent="0.2">
      <c r="A3774" s="169" t="s">
        <v>3923</v>
      </c>
      <c r="B3774" s="169" t="s">
        <v>2614</v>
      </c>
      <c r="C3774" s="169" t="s">
        <v>588</v>
      </c>
      <c r="D3774" s="170" t="s">
        <v>1471</v>
      </c>
      <c r="E3774" s="171" t="s">
        <v>3964</v>
      </c>
    </row>
    <row r="3775" spans="1:5" x14ac:dyDescent="0.2">
      <c r="A3775" s="169" t="s">
        <v>3923</v>
      </c>
      <c r="B3775" s="169" t="s">
        <v>2614</v>
      </c>
      <c r="C3775" s="169" t="s">
        <v>588</v>
      </c>
      <c r="D3775" s="170" t="s">
        <v>1471</v>
      </c>
      <c r="E3775" s="171" t="s">
        <v>3960</v>
      </c>
    </row>
    <row r="3776" spans="1:5" x14ac:dyDescent="0.2">
      <c r="A3776" s="169" t="s">
        <v>3923</v>
      </c>
      <c r="B3776" s="169" t="s">
        <v>2614</v>
      </c>
      <c r="C3776" s="169" t="s">
        <v>588</v>
      </c>
      <c r="D3776" s="170" t="s">
        <v>1471</v>
      </c>
      <c r="E3776" s="171" t="s">
        <v>3963</v>
      </c>
    </row>
    <row r="3777" spans="1:5" x14ac:dyDescent="0.2">
      <c r="A3777" s="169" t="s">
        <v>3923</v>
      </c>
      <c r="B3777" s="169" t="s">
        <v>2615</v>
      </c>
      <c r="C3777" s="169" t="s">
        <v>558</v>
      </c>
      <c r="D3777" s="170" t="s">
        <v>1471</v>
      </c>
      <c r="E3777" s="171" t="s">
        <v>3964</v>
      </c>
    </row>
    <row r="3778" spans="1:5" x14ac:dyDescent="0.2">
      <c r="A3778" s="169" t="s">
        <v>3923</v>
      </c>
      <c r="B3778" s="169" t="s">
        <v>2615</v>
      </c>
      <c r="C3778" s="169" t="s">
        <v>558</v>
      </c>
      <c r="D3778" s="170" t="s">
        <v>1471</v>
      </c>
      <c r="E3778" s="171" t="s">
        <v>3960</v>
      </c>
    </row>
    <row r="3779" spans="1:5" x14ac:dyDescent="0.2">
      <c r="A3779" s="169" t="s">
        <v>3923</v>
      </c>
      <c r="B3779" s="169" t="s">
        <v>2615</v>
      </c>
      <c r="C3779" s="169" t="s">
        <v>558</v>
      </c>
      <c r="D3779" s="170" t="s">
        <v>1471</v>
      </c>
      <c r="E3779" s="171" t="s">
        <v>3963</v>
      </c>
    </row>
    <row r="3780" spans="1:5" x14ac:dyDescent="0.2">
      <c r="A3780" s="169" t="s">
        <v>3923</v>
      </c>
      <c r="B3780" s="169" t="s">
        <v>2616</v>
      </c>
      <c r="C3780" s="169" t="s">
        <v>770</v>
      </c>
      <c r="D3780" s="170" t="s">
        <v>1471</v>
      </c>
      <c r="E3780" s="171" t="s">
        <v>3960</v>
      </c>
    </row>
    <row r="3781" spans="1:5" x14ac:dyDescent="0.2">
      <c r="A3781" s="169" t="s">
        <v>3923</v>
      </c>
      <c r="B3781" s="169" t="s">
        <v>2616</v>
      </c>
      <c r="C3781" s="169" t="s">
        <v>770</v>
      </c>
      <c r="D3781" s="170" t="s">
        <v>1471</v>
      </c>
      <c r="E3781" s="171" t="s">
        <v>3963</v>
      </c>
    </row>
    <row r="3782" spans="1:5" x14ac:dyDescent="0.2">
      <c r="A3782" s="169" t="s">
        <v>3923</v>
      </c>
      <c r="B3782" s="169" t="s">
        <v>2617</v>
      </c>
      <c r="C3782" s="169" t="s">
        <v>559</v>
      </c>
      <c r="D3782" s="170" t="s">
        <v>1471</v>
      </c>
      <c r="E3782" s="171" t="s">
        <v>3964</v>
      </c>
    </row>
    <row r="3783" spans="1:5" x14ac:dyDescent="0.2">
      <c r="A3783" s="169" t="s">
        <v>3923</v>
      </c>
      <c r="B3783" s="169" t="s">
        <v>2617</v>
      </c>
      <c r="C3783" s="169" t="s">
        <v>559</v>
      </c>
      <c r="D3783" s="170" t="s">
        <v>1471</v>
      </c>
      <c r="E3783" s="171" t="s">
        <v>3960</v>
      </c>
    </row>
    <row r="3784" spans="1:5" x14ac:dyDescent="0.2">
      <c r="A3784" s="169" t="s">
        <v>3923</v>
      </c>
      <c r="B3784" s="169" t="s">
        <v>2618</v>
      </c>
      <c r="C3784" s="169" t="s">
        <v>589</v>
      </c>
      <c r="D3784" s="170" t="s">
        <v>1471</v>
      </c>
      <c r="E3784" s="171" t="s">
        <v>3962</v>
      </c>
    </row>
    <row r="3785" spans="1:5" x14ac:dyDescent="0.2">
      <c r="A3785" s="169" t="s">
        <v>3923</v>
      </c>
      <c r="B3785" s="169" t="s">
        <v>2618</v>
      </c>
      <c r="C3785" s="169" t="s">
        <v>589</v>
      </c>
      <c r="D3785" s="170" t="s">
        <v>1471</v>
      </c>
      <c r="E3785" s="171" t="s">
        <v>3960</v>
      </c>
    </row>
    <row r="3786" spans="1:5" x14ac:dyDescent="0.2">
      <c r="A3786" s="169" t="s">
        <v>3923</v>
      </c>
      <c r="B3786" s="169" t="s">
        <v>2619</v>
      </c>
      <c r="C3786" s="169" t="s">
        <v>162</v>
      </c>
      <c r="D3786" s="170" t="s">
        <v>1471</v>
      </c>
      <c r="E3786" s="171" t="s">
        <v>3964</v>
      </c>
    </row>
    <row r="3787" spans="1:5" x14ac:dyDescent="0.2">
      <c r="A3787" s="169" t="s">
        <v>3923</v>
      </c>
      <c r="B3787" s="169" t="s">
        <v>2619</v>
      </c>
      <c r="C3787" s="169" t="s">
        <v>162</v>
      </c>
      <c r="D3787" s="170" t="s">
        <v>1471</v>
      </c>
      <c r="E3787" s="171" t="s">
        <v>3962</v>
      </c>
    </row>
    <row r="3788" spans="1:5" x14ac:dyDescent="0.2">
      <c r="A3788" s="169" t="s">
        <v>3923</v>
      </c>
      <c r="B3788" s="169" t="s">
        <v>2619</v>
      </c>
      <c r="C3788" s="169" t="s">
        <v>162</v>
      </c>
      <c r="D3788" s="170" t="s">
        <v>1471</v>
      </c>
      <c r="E3788" s="171" t="s">
        <v>3960</v>
      </c>
    </row>
    <row r="3789" spans="1:5" x14ac:dyDescent="0.2">
      <c r="A3789" s="169" t="s">
        <v>3923</v>
      </c>
      <c r="B3789" s="169" t="s">
        <v>2620</v>
      </c>
      <c r="C3789" s="169" t="s">
        <v>586</v>
      </c>
      <c r="D3789" s="170" t="s">
        <v>1471</v>
      </c>
      <c r="E3789" s="171" t="s">
        <v>3964</v>
      </c>
    </row>
    <row r="3790" spans="1:5" x14ac:dyDescent="0.2">
      <c r="A3790" s="169" t="s">
        <v>3923</v>
      </c>
      <c r="B3790" s="169" t="s">
        <v>2620</v>
      </c>
      <c r="C3790" s="169" t="s">
        <v>586</v>
      </c>
      <c r="D3790" s="170" t="s">
        <v>1471</v>
      </c>
      <c r="E3790" s="171" t="s">
        <v>3962</v>
      </c>
    </row>
    <row r="3791" spans="1:5" x14ac:dyDescent="0.2">
      <c r="A3791" s="169" t="s">
        <v>3923</v>
      </c>
      <c r="B3791" s="169" t="s">
        <v>2620</v>
      </c>
      <c r="C3791" s="169" t="s">
        <v>586</v>
      </c>
      <c r="D3791" s="170" t="s">
        <v>1471</v>
      </c>
      <c r="E3791" s="171" t="s">
        <v>3960</v>
      </c>
    </row>
    <row r="3792" spans="1:5" x14ac:dyDescent="0.2">
      <c r="A3792" s="169" t="s">
        <v>3923</v>
      </c>
      <c r="B3792" s="169" t="s">
        <v>2621</v>
      </c>
      <c r="C3792" s="169" t="s">
        <v>77</v>
      </c>
      <c r="D3792" s="170" t="s">
        <v>1471</v>
      </c>
      <c r="E3792" s="171" t="s">
        <v>3960</v>
      </c>
    </row>
    <row r="3793" spans="1:5" x14ac:dyDescent="0.2">
      <c r="A3793" s="169" t="s">
        <v>3923</v>
      </c>
      <c r="B3793" s="169" t="s">
        <v>2622</v>
      </c>
      <c r="C3793" s="169" t="s">
        <v>587</v>
      </c>
      <c r="D3793" s="170" t="s">
        <v>1471</v>
      </c>
      <c r="E3793" s="171" t="s">
        <v>3960</v>
      </c>
    </row>
    <row r="3794" spans="1:5" x14ac:dyDescent="0.2">
      <c r="A3794" s="169" t="s">
        <v>3923</v>
      </c>
      <c r="B3794" s="169" t="s">
        <v>2623</v>
      </c>
      <c r="C3794" s="169" t="s">
        <v>495</v>
      </c>
      <c r="D3794" s="170" t="s">
        <v>1471</v>
      </c>
      <c r="E3794" s="171" t="s">
        <v>3960</v>
      </c>
    </row>
    <row r="3795" spans="1:5" x14ac:dyDescent="0.2">
      <c r="A3795" s="169" t="s">
        <v>3923</v>
      </c>
      <c r="B3795" s="169" t="s">
        <v>2624</v>
      </c>
      <c r="C3795" s="169" t="s">
        <v>87</v>
      </c>
      <c r="D3795" s="170" t="s">
        <v>1471</v>
      </c>
      <c r="E3795" s="171" t="s">
        <v>3960</v>
      </c>
    </row>
    <row r="3796" spans="1:5" x14ac:dyDescent="0.2">
      <c r="A3796" s="169" t="s">
        <v>3923</v>
      </c>
      <c r="B3796" s="169" t="s">
        <v>2625</v>
      </c>
      <c r="C3796" s="169" t="s">
        <v>88</v>
      </c>
      <c r="D3796" s="170" t="s">
        <v>1471</v>
      </c>
      <c r="E3796" s="171" t="s">
        <v>3960</v>
      </c>
    </row>
    <row r="3797" spans="1:5" x14ac:dyDescent="0.2">
      <c r="A3797" s="169" t="s">
        <v>3923</v>
      </c>
      <c r="B3797" s="169" t="s">
        <v>2626</v>
      </c>
      <c r="C3797" s="169" t="s">
        <v>89</v>
      </c>
      <c r="D3797" s="170" t="s">
        <v>1471</v>
      </c>
      <c r="E3797" s="171" t="s">
        <v>3960</v>
      </c>
    </row>
    <row r="3798" spans="1:5" x14ac:dyDescent="0.2">
      <c r="A3798" s="169" t="s">
        <v>3923</v>
      </c>
      <c r="B3798" s="169" t="s">
        <v>2627</v>
      </c>
      <c r="C3798" s="169" t="s">
        <v>584</v>
      </c>
      <c r="D3798" s="170" t="s">
        <v>1471</v>
      </c>
      <c r="E3798" s="171" t="s">
        <v>3964</v>
      </c>
    </row>
    <row r="3799" spans="1:5" x14ac:dyDescent="0.2">
      <c r="A3799" s="169" t="s">
        <v>3923</v>
      </c>
      <c r="B3799" s="169" t="s">
        <v>2627</v>
      </c>
      <c r="C3799" s="169" t="s">
        <v>584</v>
      </c>
      <c r="D3799" s="170" t="s">
        <v>1471</v>
      </c>
      <c r="E3799" s="171" t="s">
        <v>3960</v>
      </c>
    </row>
    <row r="3800" spans="1:5" x14ac:dyDescent="0.2">
      <c r="A3800" s="169" t="s">
        <v>3923</v>
      </c>
      <c r="B3800" s="169" t="s">
        <v>2627</v>
      </c>
      <c r="C3800" s="169" t="s">
        <v>584</v>
      </c>
      <c r="D3800" s="170" t="s">
        <v>1471</v>
      </c>
      <c r="E3800" s="171" t="s">
        <v>3963</v>
      </c>
    </row>
    <row r="3801" spans="1:5" x14ac:dyDescent="0.2">
      <c r="A3801" s="169" t="s">
        <v>3923</v>
      </c>
      <c r="B3801" s="169" t="s">
        <v>2628</v>
      </c>
      <c r="C3801" s="169" t="s">
        <v>876</v>
      </c>
      <c r="D3801" s="170" t="s">
        <v>1471</v>
      </c>
      <c r="E3801" s="171" t="s">
        <v>3960</v>
      </c>
    </row>
    <row r="3802" spans="1:5" x14ac:dyDescent="0.2">
      <c r="A3802" s="169" t="s">
        <v>3923</v>
      </c>
      <c r="B3802" s="169" t="s">
        <v>2629</v>
      </c>
      <c r="C3802" s="169" t="s">
        <v>838</v>
      </c>
      <c r="D3802" s="170" t="s">
        <v>1471</v>
      </c>
      <c r="E3802" s="171" t="s">
        <v>3964</v>
      </c>
    </row>
    <row r="3803" spans="1:5" x14ac:dyDescent="0.2">
      <c r="A3803" s="169" t="s">
        <v>3923</v>
      </c>
      <c r="B3803" s="169" t="s">
        <v>2629</v>
      </c>
      <c r="C3803" s="169" t="s">
        <v>838</v>
      </c>
      <c r="D3803" s="170" t="s">
        <v>1471</v>
      </c>
      <c r="E3803" s="171" t="s">
        <v>3960</v>
      </c>
    </row>
    <row r="3804" spans="1:5" x14ac:dyDescent="0.2">
      <c r="A3804" s="169" t="s">
        <v>3923</v>
      </c>
      <c r="B3804" s="169" t="s">
        <v>2630</v>
      </c>
      <c r="C3804" s="169" t="s">
        <v>1067</v>
      </c>
      <c r="D3804" s="170" t="s">
        <v>1471</v>
      </c>
      <c r="E3804" s="171" t="s">
        <v>3964</v>
      </c>
    </row>
    <row r="3805" spans="1:5" x14ac:dyDescent="0.2">
      <c r="A3805" s="169" t="s">
        <v>3923</v>
      </c>
      <c r="B3805" s="169" t="s">
        <v>2630</v>
      </c>
      <c r="C3805" s="169" t="s">
        <v>1067</v>
      </c>
      <c r="D3805" s="170" t="s">
        <v>1471</v>
      </c>
      <c r="E3805" s="171" t="s">
        <v>3960</v>
      </c>
    </row>
    <row r="3806" spans="1:5" x14ac:dyDescent="0.2">
      <c r="A3806" s="169" t="s">
        <v>3923</v>
      </c>
      <c r="B3806" s="169" t="s">
        <v>2631</v>
      </c>
      <c r="C3806" s="169" t="s">
        <v>1008</v>
      </c>
      <c r="D3806" s="170" t="s">
        <v>1471</v>
      </c>
      <c r="E3806" s="171" t="s">
        <v>3960</v>
      </c>
    </row>
    <row r="3807" spans="1:5" x14ac:dyDescent="0.2">
      <c r="A3807" s="169" t="s">
        <v>3923</v>
      </c>
      <c r="B3807" s="169" t="s">
        <v>3996</v>
      </c>
      <c r="C3807" s="169" t="s">
        <v>222</v>
      </c>
      <c r="D3807" s="170" t="s">
        <v>1471</v>
      </c>
      <c r="E3807" s="171" t="s">
        <v>3964</v>
      </c>
    </row>
    <row r="3808" spans="1:5" x14ac:dyDescent="0.2">
      <c r="A3808" s="169" t="s">
        <v>3923</v>
      </c>
      <c r="B3808" s="169" t="s">
        <v>3996</v>
      </c>
      <c r="C3808" s="169" t="s">
        <v>222</v>
      </c>
      <c r="D3808" s="170" t="s">
        <v>1471</v>
      </c>
      <c r="E3808" s="171" t="s">
        <v>3960</v>
      </c>
    </row>
    <row r="3809" spans="1:5" x14ac:dyDescent="0.2">
      <c r="A3809" s="169" t="s">
        <v>3923</v>
      </c>
      <c r="B3809" s="169" t="s">
        <v>3996</v>
      </c>
      <c r="C3809" s="169" t="s">
        <v>222</v>
      </c>
      <c r="D3809" s="170" t="s">
        <v>1471</v>
      </c>
      <c r="E3809" s="171" t="s">
        <v>3963</v>
      </c>
    </row>
    <row r="3810" spans="1:5" x14ac:dyDescent="0.2">
      <c r="A3810" s="169" t="s">
        <v>3923</v>
      </c>
      <c r="B3810" s="169" t="s">
        <v>3943</v>
      </c>
      <c r="C3810" s="169" t="s">
        <v>3944</v>
      </c>
      <c r="D3810" s="170" t="s">
        <v>1471</v>
      </c>
      <c r="E3810" s="171" t="s">
        <v>3960</v>
      </c>
    </row>
    <row r="3811" spans="1:5" x14ac:dyDescent="0.2">
      <c r="A3811" s="169" t="s">
        <v>3923</v>
      </c>
      <c r="B3811" s="169" t="s">
        <v>2883</v>
      </c>
      <c r="C3811" s="169" t="s">
        <v>2884</v>
      </c>
      <c r="D3811" s="170" t="s">
        <v>1471</v>
      </c>
      <c r="E3811" s="171" t="s">
        <v>3960</v>
      </c>
    </row>
    <row r="3812" spans="1:5" x14ac:dyDescent="0.2">
      <c r="A3812" s="169" t="s">
        <v>3923</v>
      </c>
      <c r="B3812" s="169" t="s">
        <v>2632</v>
      </c>
      <c r="C3812" s="169" t="s">
        <v>1689</v>
      </c>
      <c r="D3812" s="170" t="s">
        <v>1471</v>
      </c>
      <c r="E3812" s="171" t="s">
        <v>3964</v>
      </c>
    </row>
    <row r="3813" spans="1:5" x14ac:dyDescent="0.2">
      <c r="A3813" s="169" t="s">
        <v>3923</v>
      </c>
      <c r="B3813" s="169" t="s">
        <v>2632</v>
      </c>
      <c r="C3813" s="169" t="s">
        <v>1689</v>
      </c>
      <c r="D3813" s="170" t="s">
        <v>1471</v>
      </c>
      <c r="E3813" s="171" t="s">
        <v>3960</v>
      </c>
    </row>
    <row r="3814" spans="1:5" x14ac:dyDescent="0.2">
      <c r="A3814" s="169" t="s">
        <v>3923</v>
      </c>
      <c r="B3814" s="169" t="s">
        <v>2633</v>
      </c>
      <c r="C3814" s="169" t="s">
        <v>76</v>
      </c>
      <c r="D3814" s="170" t="s">
        <v>1471</v>
      </c>
      <c r="E3814" s="171" t="s">
        <v>3960</v>
      </c>
    </row>
    <row r="3815" spans="1:5" x14ac:dyDescent="0.2">
      <c r="A3815" s="169" t="s">
        <v>3923</v>
      </c>
      <c r="B3815" s="169" t="s">
        <v>2634</v>
      </c>
      <c r="C3815" s="169" t="s">
        <v>418</v>
      </c>
      <c r="D3815" s="170" t="s">
        <v>1471</v>
      </c>
      <c r="E3815" s="171" t="s">
        <v>3962</v>
      </c>
    </row>
    <row r="3816" spans="1:5" x14ac:dyDescent="0.2">
      <c r="A3816" s="169" t="s">
        <v>3923</v>
      </c>
      <c r="B3816" s="169" t="s">
        <v>2634</v>
      </c>
      <c r="C3816" s="169" t="s">
        <v>418</v>
      </c>
      <c r="D3816" s="170" t="s">
        <v>1471</v>
      </c>
      <c r="E3816" s="171" t="s">
        <v>3960</v>
      </c>
    </row>
    <row r="3817" spans="1:5" x14ac:dyDescent="0.2">
      <c r="A3817" s="169" t="s">
        <v>3923</v>
      </c>
      <c r="B3817" s="169" t="s">
        <v>2634</v>
      </c>
      <c r="C3817" s="169" t="s">
        <v>418</v>
      </c>
      <c r="D3817" s="170" t="s">
        <v>1471</v>
      </c>
      <c r="E3817" s="171" t="s">
        <v>3963</v>
      </c>
    </row>
    <row r="3818" spans="1:5" x14ac:dyDescent="0.2">
      <c r="A3818" s="169" t="s">
        <v>3923</v>
      </c>
      <c r="B3818" s="169" t="s">
        <v>2634</v>
      </c>
      <c r="C3818" s="169" t="s">
        <v>418</v>
      </c>
      <c r="D3818" s="170" t="s">
        <v>1471</v>
      </c>
      <c r="E3818" s="171" t="s">
        <v>3961</v>
      </c>
    </row>
    <row r="3819" spans="1:5" x14ac:dyDescent="0.2">
      <c r="A3819" s="169" t="s">
        <v>3923</v>
      </c>
      <c r="B3819" s="169" t="s">
        <v>2635</v>
      </c>
      <c r="C3819" s="169" t="s">
        <v>93</v>
      </c>
      <c r="D3819" s="170" t="s">
        <v>1471</v>
      </c>
      <c r="E3819" s="171" t="s">
        <v>3964</v>
      </c>
    </row>
    <row r="3820" spans="1:5" x14ac:dyDescent="0.2">
      <c r="A3820" s="169" t="s">
        <v>3923</v>
      </c>
      <c r="B3820" s="169" t="s">
        <v>2635</v>
      </c>
      <c r="C3820" s="169" t="s">
        <v>93</v>
      </c>
      <c r="D3820" s="170" t="s">
        <v>1471</v>
      </c>
      <c r="E3820" s="171" t="s">
        <v>3962</v>
      </c>
    </row>
    <row r="3821" spans="1:5" x14ac:dyDescent="0.2">
      <c r="A3821" s="169" t="s">
        <v>3923</v>
      </c>
      <c r="B3821" s="169" t="s">
        <v>2635</v>
      </c>
      <c r="C3821" s="169" t="s">
        <v>93</v>
      </c>
      <c r="D3821" s="170" t="s">
        <v>1471</v>
      </c>
      <c r="E3821" s="171" t="s">
        <v>3960</v>
      </c>
    </row>
    <row r="3822" spans="1:5" x14ac:dyDescent="0.2">
      <c r="A3822" s="169" t="s">
        <v>3923</v>
      </c>
      <c r="B3822" s="169" t="s">
        <v>2635</v>
      </c>
      <c r="C3822" s="169" t="s">
        <v>93</v>
      </c>
      <c r="D3822" s="170" t="s">
        <v>1471</v>
      </c>
      <c r="E3822" s="171" t="s">
        <v>3963</v>
      </c>
    </row>
    <row r="3823" spans="1:5" x14ac:dyDescent="0.2">
      <c r="A3823" s="169" t="s">
        <v>3923</v>
      </c>
      <c r="B3823" s="169" t="s">
        <v>2635</v>
      </c>
      <c r="C3823" s="169" t="s">
        <v>93</v>
      </c>
      <c r="D3823" s="170" t="s">
        <v>1471</v>
      </c>
      <c r="E3823" s="171" t="s">
        <v>3961</v>
      </c>
    </row>
    <row r="3824" spans="1:5" x14ac:dyDescent="0.2">
      <c r="A3824" s="169" t="s">
        <v>3923</v>
      </c>
      <c r="B3824" s="169" t="s">
        <v>2636</v>
      </c>
      <c r="C3824" s="169" t="s">
        <v>278</v>
      </c>
      <c r="D3824" s="170" t="s">
        <v>1471</v>
      </c>
      <c r="E3824" s="171" t="s">
        <v>3964</v>
      </c>
    </row>
    <row r="3825" spans="1:5" x14ac:dyDescent="0.2">
      <c r="A3825" s="169" t="s">
        <v>3923</v>
      </c>
      <c r="B3825" s="169" t="s">
        <v>2636</v>
      </c>
      <c r="C3825" s="169" t="s">
        <v>278</v>
      </c>
      <c r="D3825" s="170" t="s">
        <v>1471</v>
      </c>
      <c r="E3825" s="171" t="s">
        <v>3962</v>
      </c>
    </row>
    <row r="3826" spans="1:5" x14ac:dyDescent="0.2">
      <c r="A3826" s="169" t="s">
        <v>3923</v>
      </c>
      <c r="B3826" s="169" t="s">
        <v>2636</v>
      </c>
      <c r="C3826" s="169" t="s">
        <v>278</v>
      </c>
      <c r="D3826" s="170" t="s">
        <v>1471</v>
      </c>
      <c r="E3826" s="171" t="s">
        <v>3960</v>
      </c>
    </row>
    <row r="3827" spans="1:5" x14ac:dyDescent="0.2">
      <c r="A3827" s="169" t="s">
        <v>3923</v>
      </c>
      <c r="B3827" s="169" t="s">
        <v>2636</v>
      </c>
      <c r="C3827" s="169" t="s">
        <v>278</v>
      </c>
      <c r="D3827" s="170" t="s">
        <v>1471</v>
      </c>
      <c r="E3827" s="171" t="s">
        <v>3963</v>
      </c>
    </row>
    <row r="3828" spans="1:5" x14ac:dyDescent="0.2">
      <c r="A3828" s="169" t="s">
        <v>3923</v>
      </c>
      <c r="B3828" s="169" t="s">
        <v>2636</v>
      </c>
      <c r="C3828" s="169" t="s">
        <v>278</v>
      </c>
      <c r="D3828" s="170" t="s">
        <v>1471</v>
      </c>
      <c r="E3828" s="171" t="s">
        <v>3961</v>
      </c>
    </row>
    <row r="3829" spans="1:5" x14ac:dyDescent="0.2">
      <c r="A3829" s="169" t="s">
        <v>3923</v>
      </c>
      <c r="B3829" s="169" t="s">
        <v>3997</v>
      </c>
      <c r="C3829" s="169" t="s">
        <v>634</v>
      </c>
      <c r="D3829" s="170" t="s">
        <v>1471</v>
      </c>
      <c r="E3829" s="171" t="s">
        <v>3964</v>
      </c>
    </row>
    <row r="3830" spans="1:5" x14ac:dyDescent="0.2">
      <c r="A3830" s="169" t="s">
        <v>3923</v>
      </c>
      <c r="B3830" s="169" t="s">
        <v>3997</v>
      </c>
      <c r="C3830" s="169" t="s">
        <v>634</v>
      </c>
      <c r="D3830" s="170" t="s">
        <v>1471</v>
      </c>
      <c r="E3830" s="171" t="s">
        <v>3960</v>
      </c>
    </row>
    <row r="3831" spans="1:5" x14ac:dyDescent="0.2">
      <c r="A3831" s="169" t="s">
        <v>3923</v>
      </c>
      <c r="B3831" s="169" t="s">
        <v>3997</v>
      </c>
      <c r="C3831" s="169" t="s">
        <v>634</v>
      </c>
      <c r="D3831" s="170" t="s">
        <v>1471</v>
      </c>
      <c r="E3831" s="171" t="s">
        <v>3963</v>
      </c>
    </row>
    <row r="3832" spans="1:5" x14ac:dyDescent="0.2">
      <c r="A3832" s="169" t="s">
        <v>3923</v>
      </c>
      <c r="B3832" s="169" t="s">
        <v>3997</v>
      </c>
      <c r="C3832" s="169" t="s">
        <v>634</v>
      </c>
      <c r="D3832" s="170" t="s">
        <v>1471</v>
      </c>
      <c r="E3832" s="171" t="s">
        <v>3961</v>
      </c>
    </row>
    <row r="3833" spans="1:5" x14ac:dyDescent="0.2">
      <c r="A3833" s="169" t="s">
        <v>3923</v>
      </c>
      <c r="B3833" s="169" t="s">
        <v>2637</v>
      </c>
      <c r="C3833" s="169" t="s">
        <v>428</v>
      </c>
      <c r="D3833" s="170" t="s">
        <v>1471</v>
      </c>
      <c r="E3833" s="171" t="s">
        <v>3961</v>
      </c>
    </row>
    <row r="3834" spans="1:5" x14ac:dyDescent="0.2">
      <c r="A3834" s="169" t="s">
        <v>3923</v>
      </c>
      <c r="B3834" s="169" t="s">
        <v>2638</v>
      </c>
      <c r="C3834" s="169" t="s">
        <v>94</v>
      </c>
      <c r="D3834" s="170" t="s">
        <v>1471</v>
      </c>
      <c r="E3834" s="171" t="s">
        <v>3964</v>
      </c>
    </row>
    <row r="3835" spans="1:5" x14ac:dyDescent="0.2">
      <c r="A3835" s="169" t="s">
        <v>3923</v>
      </c>
      <c r="B3835" s="169" t="s">
        <v>2638</v>
      </c>
      <c r="C3835" s="169" t="s">
        <v>94</v>
      </c>
      <c r="D3835" s="170" t="s">
        <v>1471</v>
      </c>
      <c r="E3835" s="171" t="s">
        <v>3962</v>
      </c>
    </row>
    <row r="3836" spans="1:5" x14ac:dyDescent="0.2">
      <c r="A3836" s="169" t="s">
        <v>3923</v>
      </c>
      <c r="B3836" s="169" t="s">
        <v>2638</v>
      </c>
      <c r="C3836" s="169" t="s">
        <v>94</v>
      </c>
      <c r="D3836" s="170" t="s">
        <v>1471</v>
      </c>
      <c r="E3836" s="171" t="s">
        <v>3960</v>
      </c>
    </row>
    <row r="3837" spans="1:5" x14ac:dyDescent="0.2">
      <c r="A3837" s="169" t="s">
        <v>3923</v>
      </c>
      <c r="B3837" s="169" t="s">
        <v>2638</v>
      </c>
      <c r="C3837" s="169" t="s">
        <v>94</v>
      </c>
      <c r="D3837" s="170" t="s">
        <v>1471</v>
      </c>
      <c r="E3837" s="171" t="s">
        <v>3961</v>
      </c>
    </row>
    <row r="3838" spans="1:5" x14ac:dyDescent="0.2">
      <c r="A3838" s="169" t="s">
        <v>3923</v>
      </c>
      <c r="B3838" s="169" t="s">
        <v>2639</v>
      </c>
      <c r="C3838" s="169" t="s">
        <v>398</v>
      </c>
      <c r="D3838" s="170" t="s">
        <v>1471</v>
      </c>
      <c r="E3838" s="171" t="s">
        <v>3962</v>
      </c>
    </row>
    <row r="3839" spans="1:5" x14ac:dyDescent="0.2">
      <c r="A3839" s="169" t="s">
        <v>3923</v>
      </c>
      <c r="B3839" s="169" t="s">
        <v>2639</v>
      </c>
      <c r="C3839" s="169" t="s">
        <v>398</v>
      </c>
      <c r="D3839" s="170" t="s">
        <v>1471</v>
      </c>
      <c r="E3839" s="171" t="s">
        <v>3960</v>
      </c>
    </row>
    <row r="3840" spans="1:5" x14ac:dyDescent="0.2">
      <c r="A3840" s="169" t="s">
        <v>3923</v>
      </c>
      <c r="B3840" s="169" t="s">
        <v>2639</v>
      </c>
      <c r="C3840" s="169" t="s">
        <v>398</v>
      </c>
      <c r="D3840" s="170" t="s">
        <v>1471</v>
      </c>
      <c r="E3840" s="171" t="s">
        <v>3963</v>
      </c>
    </row>
    <row r="3841" spans="1:5" x14ac:dyDescent="0.2">
      <c r="A3841" s="169" t="s">
        <v>3923</v>
      </c>
      <c r="B3841" s="169" t="s">
        <v>2639</v>
      </c>
      <c r="C3841" s="169" t="s">
        <v>398</v>
      </c>
      <c r="D3841" s="170" t="s">
        <v>1471</v>
      </c>
      <c r="E3841" s="171" t="s">
        <v>3961</v>
      </c>
    </row>
    <row r="3842" spans="1:5" x14ac:dyDescent="0.2">
      <c r="A3842" s="169" t="s">
        <v>3923</v>
      </c>
      <c r="B3842" s="169" t="s">
        <v>2640</v>
      </c>
      <c r="C3842" s="169" t="s">
        <v>432</v>
      </c>
      <c r="D3842" s="170" t="s">
        <v>1471</v>
      </c>
      <c r="E3842" s="171" t="s">
        <v>3964</v>
      </c>
    </row>
    <row r="3843" spans="1:5" x14ac:dyDescent="0.2">
      <c r="A3843" s="169" t="s">
        <v>3923</v>
      </c>
      <c r="B3843" s="169" t="s">
        <v>2640</v>
      </c>
      <c r="C3843" s="169" t="s">
        <v>432</v>
      </c>
      <c r="D3843" s="170" t="s">
        <v>1471</v>
      </c>
      <c r="E3843" s="171" t="s">
        <v>3962</v>
      </c>
    </row>
    <row r="3844" spans="1:5" x14ac:dyDescent="0.2">
      <c r="A3844" s="169" t="s">
        <v>3923</v>
      </c>
      <c r="B3844" s="169" t="s">
        <v>2640</v>
      </c>
      <c r="C3844" s="169" t="s">
        <v>432</v>
      </c>
      <c r="D3844" s="170" t="s">
        <v>1471</v>
      </c>
      <c r="E3844" s="171" t="s">
        <v>3960</v>
      </c>
    </row>
    <row r="3845" spans="1:5" x14ac:dyDescent="0.2">
      <c r="A3845" s="169" t="s">
        <v>3923</v>
      </c>
      <c r="B3845" s="169" t="s">
        <v>2640</v>
      </c>
      <c r="C3845" s="169" t="s">
        <v>432</v>
      </c>
      <c r="D3845" s="170" t="s">
        <v>1471</v>
      </c>
      <c r="E3845" s="171" t="s">
        <v>3963</v>
      </c>
    </row>
    <row r="3846" spans="1:5" x14ac:dyDescent="0.2">
      <c r="A3846" s="169" t="s">
        <v>3923</v>
      </c>
      <c r="B3846" s="169" t="s">
        <v>2640</v>
      </c>
      <c r="C3846" s="169" t="s">
        <v>432</v>
      </c>
      <c r="D3846" s="170" t="s">
        <v>1471</v>
      </c>
      <c r="E3846" s="171" t="s">
        <v>3961</v>
      </c>
    </row>
    <row r="3847" spans="1:5" x14ac:dyDescent="0.2">
      <c r="A3847" s="169" t="s">
        <v>3923</v>
      </c>
      <c r="B3847" s="169" t="s">
        <v>2641</v>
      </c>
      <c r="C3847" s="169" t="s">
        <v>95</v>
      </c>
      <c r="D3847" s="170" t="s">
        <v>1471</v>
      </c>
      <c r="E3847" s="171" t="s">
        <v>3964</v>
      </c>
    </row>
    <row r="3848" spans="1:5" x14ac:dyDescent="0.2">
      <c r="A3848" s="169" t="s">
        <v>3923</v>
      </c>
      <c r="B3848" s="169" t="s">
        <v>2641</v>
      </c>
      <c r="C3848" s="169" t="s">
        <v>95</v>
      </c>
      <c r="D3848" s="170" t="s">
        <v>1471</v>
      </c>
      <c r="E3848" s="171" t="s">
        <v>3962</v>
      </c>
    </row>
    <row r="3849" spans="1:5" x14ac:dyDescent="0.2">
      <c r="A3849" s="169" t="s">
        <v>3923</v>
      </c>
      <c r="B3849" s="169" t="s">
        <v>2641</v>
      </c>
      <c r="C3849" s="169" t="s">
        <v>95</v>
      </c>
      <c r="D3849" s="170" t="s">
        <v>1471</v>
      </c>
      <c r="E3849" s="171" t="s">
        <v>3960</v>
      </c>
    </row>
    <row r="3850" spans="1:5" x14ac:dyDescent="0.2">
      <c r="A3850" s="169" t="s">
        <v>3923</v>
      </c>
      <c r="B3850" s="169" t="s">
        <v>2641</v>
      </c>
      <c r="C3850" s="169" t="s">
        <v>95</v>
      </c>
      <c r="D3850" s="170" t="s">
        <v>1471</v>
      </c>
      <c r="E3850" s="171" t="s">
        <v>3963</v>
      </c>
    </row>
    <row r="3851" spans="1:5" x14ac:dyDescent="0.2">
      <c r="A3851" s="169" t="s">
        <v>3923</v>
      </c>
      <c r="B3851" s="169" t="s">
        <v>2641</v>
      </c>
      <c r="C3851" s="169" t="s">
        <v>95</v>
      </c>
      <c r="D3851" s="170" t="s">
        <v>1471</v>
      </c>
      <c r="E3851" s="171" t="s">
        <v>3961</v>
      </c>
    </row>
    <row r="3852" spans="1:5" x14ac:dyDescent="0.2">
      <c r="A3852" s="169" t="s">
        <v>3923</v>
      </c>
      <c r="B3852" s="169" t="s">
        <v>3541</v>
      </c>
      <c r="C3852" s="169" t="s">
        <v>3542</v>
      </c>
      <c r="D3852" s="170" t="s">
        <v>1471</v>
      </c>
      <c r="E3852" s="171" t="s">
        <v>3962</v>
      </c>
    </row>
    <row r="3853" spans="1:5" x14ac:dyDescent="0.2">
      <c r="A3853" s="169" t="s">
        <v>3923</v>
      </c>
      <c r="B3853" s="169" t="s">
        <v>3541</v>
      </c>
      <c r="C3853" s="169" t="s">
        <v>3542</v>
      </c>
      <c r="D3853" s="170" t="s">
        <v>1471</v>
      </c>
      <c r="E3853" s="171" t="s">
        <v>3961</v>
      </c>
    </row>
    <row r="3854" spans="1:5" x14ac:dyDescent="0.2">
      <c r="A3854" s="169" t="s">
        <v>3923</v>
      </c>
      <c r="B3854" s="169" t="s">
        <v>3611</v>
      </c>
      <c r="C3854" s="169" t="s">
        <v>96</v>
      </c>
      <c r="D3854" s="170" t="s">
        <v>1471</v>
      </c>
      <c r="E3854" s="171" t="s">
        <v>3960</v>
      </c>
    </row>
    <row r="3855" spans="1:5" x14ac:dyDescent="0.2">
      <c r="A3855" s="169" t="s">
        <v>3923</v>
      </c>
      <c r="B3855" s="169" t="s">
        <v>3611</v>
      </c>
      <c r="C3855" s="169" t="s">
        <v>96</v>
      </c>
      <c r="D3855" s="170" t="s">
        <v>1471</v>
      </c>
      <c r="E3855" s="171" t="s">
        <v>3961</v>
      </c>
    </row>
    <row r="3856" spans="1:5" x14ac:dyDescent="0.2">
      <c r="A3856" s="169" t="s">
        <v>3923</v>
      </c>
      <c r="B3856" s="169" t="s">
        <v>3612</v>
      </c>
      <c r="C3856" s="169" t="s">
        <v>97</v>
      </c>
      <c r="D3856" s="170" t="s">
        <v>1471</v>
      </c>
      <c r="E3856" s="171" t="s">
        <v>3964</v>
      </c>
    </row>
    <row r="3857" spans="1:5" x14ac:dyDescent="0.2">
      <c r="A3857" s="169" t="s">
        <v>3923</v>
      </c>
      <c r="B3857" s="169" t="s">
        <v>3612</v>
      </c>
      <c r="C3857" s="169" t="s">
        <v>97</v>
      </c>
      <c r="D3857" s="170" t="s">
        <v>1471</v>
      </c>
      <c r="E3857" s="171" t="s">
        <v>3960</v>
      </c>
    </row>
    <row r="3858" spans="1:5" x14ac:dyDescent="0.2">
      <c r="A3858" s="169" t="s">
        <v>3923</v>
      </c>
      <c r="B3858" s="169" t="s">
        <v>3612</v>
      </c>
      <c r="C3858" s="169" t="s">
        <v>97</v>
      </c>
      <c r="D3858" s="170" t="s">
        <v>1471</v>
      </c>
      <c r="E3858" s="171" t="s">
        <v>3961</v>
      </c>
    </row>
    <row r="3859" spans="1:5" x14ac:dyDescent="0.2">
      <c r="A3859" s="169" t="s">
        <v>3923</v>
      </c>
      <c r="B3859" s="169" t="s">
        <v>3063</v>
      </c>
      <c r="C3859" s="169" t="s">
        <v>2223</v>
      </c>
      <c r="D3859" s="170" t="s">
        <v>1471</v>
      </c>
      <c r="E3859" s="171" t="s">
        <v>3962</v>
      </c>
    </row>
    <row r="3860" spans="1:5" x14ac:dyDescent="0.2">
      <c r="A3860" s="169" t="s">
        <v>3923</v>
      </c>
      <c r="B3860" s="169" t="s">
        <v>3063</v>
      </c>
      <c r="C3860" s="169" t="s">
        <v>2223</v>
      </c>
      <c r="D3860" s="170" t="s">
        <v>1471</v>
      </c>
      <c r="E3860" s="171" t="s">
        <v>3960</v>
      </c>
    </row>
    <row r="3861" spans="1:5" x14ac:dyDescent="0.2">
      <c r="A3861" s="169" t="s">
        <v>3923</v>
      </c>
      <c r="B3861" s="169" t="s">
        <v>3063</v>
      </c>
      <c r="C3861" s="169" t="s">
        <v>2223</v>
      </c>
      <c r="D3861" s="170" t="s">
        <v>1471</v>
      </c>
      <c r="E3861" s="171" t="s">
        <v>3963</v>
      </c>
    </row>
    <row r="3862" spans="1:5" x14ac:dyDescent="0.2">
      <c r="A3862" s="169" t="s">
        <v>3923</v>
      </c>
      <c r="B3862" s="169" t="s">
        <v>3063</v>
      </c>
      <c r="C3862" s="169" t="s">
        <v>2223</v>
      </c>
      <c r="D3862" s="170" t="s">
        <v>1471</v>
      </c>
      <c r="E3862" s="171" t="s">
        <v>3961</v>
      </c>
    </row>
    <row r="3863" spans="1:5" x14ac:dyDescent="0.2">
      <c r="A3863" s="169" t="s">
        <v>3923</v>
      </c>
      <c r="B3863" s="169" t="s">
        <v>2642</v>
      </c>
      <c r="C3863" s="169" t="s">
        <v>98</v>
      </c>
      <c r="D3863" s="170" t="s">
        <v>1471</v>
      </c>
      <c r="E3863" s="171" t="s">
        <v>3964</v>
      </c>
    </row>
    <row r="3864" spans="1:5" x14ac:dyDescent="0.2">
      <c r="A3864" s="169" t="s">
        <v>3923</v>
      </c>
      <c r="B3864" s="169" t="s">
        <v>2642</v>
      </c>
      <c r="C3864" s="169" t="s">
        <v>98</v>
      </c>
      <c r="D3864" s="170" t="s">
        <v>1471</v>
      </c>
      <c r="E3864" s="171" t="s">
        <v>3962</v>
      </c>
    </row>
    <row r="3865" spans="1:5" x14ac:dyDescent="0.2">
      <c r="A3865" s="169" t="s">
        <v>3923</v>
      </c>
      <c r="B3865" s="169" t="s">
        <v>2642</v>
      </c>
      <c r="C3865" s="169" t="s">
        <v>98</v>
      </c>
      <c r="D3865" s="170" t="s">
        <v>1471</v>
      </c>
      <c r="E3865" s="171" t="s">
        <v>3960</v>
      </c>
    </row>
    <row r="3866" spans="1:5" x14ac:dyDescent="0.2">
      <c r="A3866" s="169" t="s">
        <v>3923</v>
      </c>
      <c r="B3866" s="169" t="s">
        <v>2642</v>
      </c>
      <c r="C3866" s="169" t="s">
        <v>98</v>
      </c>
      <c r="D3866" s="170" t="s">
        <v>1471</v>
      </c>
      <c r="E3866" s="171" t="s">
        <v>3963</v>
      </c>
    </row>
    <row r="3867" spans="1:5" x14ac:dyDescent="0.2">
      <c r="A3867" s="169" t="s">
        <v>3923</v>
      </c>
      <c r="B3867" s="169" t="s">
        <v>2642</v>
      </c>
      <c r="C3867" s="169" t="s">
        <v>98</v>
      </c>
      <c r="D3867" s="170" t="s">
        <v>1471</v>
      </c>
      <c r="E3867" s="171" t="s">
        <v>3961</v>
      </c>
    </row>
    <row r="3868" spans="1:5" x14ac:dyDescent="0.2">
      <c r="A3868" s="169" t="s">
        <v>3923</v>
      </c>
      <c r="B3868" s="169" t="s">
        <v>2643</v>
      </c>
      <c r="C3868" s="169" t="s">
        <v>1221</v>
      </c>
      <c r="D3868" s="170" t="s">
        <v>1471</v>
      </c>
      <c r="E3868" s="171" t="s">
        <v>3964</v>
      </c>
    </row>
    <row r="3869" spans="1:5" x14ac:dyDescent="0.2">
      <c r="A3869" s="169" t="s">
        <v>3923</v>
      </c>
      <c r="B3869" s="169" t="s">
        <v>2643</v>
      </c>
      <c r="C3869" s="169" t="s">
        <v>1221</v>
      </c>
      <c r="D3869" s="170" t="s">
        <v>1471</v>
      </c>
      <c r="E3869" s="171" t="s">
        <v>3960</v>
      </c>
    </row>
    <row r="3870" spans="1:5" x14ac:dyDescent="0.2">
      <c r="A3870" s="169" t="s">
        <v>3923</v>
      </c>
      <c r="B3870" s="169" t="s">
        <v>2643</v>
      </c>
      <c r="C3870" s="169" t="s">
        <v>1221</v>
      </c>
      <c r="D3870" s="170" t="s">
        <v>1471</v>
      </c>
      <c r="E3870" s="171" t="s">
        <v>3963</v>
      </c>
    </row>
    <row r="3871" spans="1:5" x14ac:dyDescent="0.2">
      <c r="A3871" s="169" t="s">
        <v>3923</v>
      </c>
      <c r="B3871" s="169" t="s">
        <v>2643</v>
      </c>
      <c r="C3871" s="169" t="s">
        <v>1221</v>
      </c>
      <c r="D3871" s="170" t="s">
        <v>1471</v>
      </c>
      <c r="E3871" s="171" t="s">
        <v>3961</v>
      </c>
    </row>
    <row r="3872" spans="1:5" x14ac:dyDescent="0.2">
      <c r="A3872" s="169" t="s">
        <v>3923</v>
      </c>
      <c r="B3872" s="169" t="s">
        <v>2643</v>
      </c>
      <c r="C3872" s="169" t="s">
        <v>1221</v>
      </c>
      <c r="D3872" s="170" t="s">
        <v>1471</v>
      </c>
      <c r="E3872" s="171" t="s">
        <v>3965</v>
      </c>
    </row>
    <row r="3873" spans="1:5" x14ac:dyDescent="0.2">
      <c r="A3873" s="169" t="s">
        <v>3923</v>
      </c>
      <c r="B3873" s="169" t="s">
        <v>3998</v>
      </c>
      <c r="C3873" s="169" t="s">
        <v>1059</v>
      </c>
      <c r="D3873" s="170" t="s">
        <v>1471</v>
      </c>
      <c r="E3873" s="171" t="s">
        <v>3962</v>
      </c>
    </row>
    <row r="3874" spans="1:5" x14ac:dyDescent="0.2">
      <c r="A3874" s="169" t="s">
        <v>3923</v>
      </c>
      <c r="B3874" s="169" t="s">
        <v>3998</v>
      </c>
      <c r="C3874" s="169" t="s">
        <v>1059</v>
      </c>
      <c r="D3874" s="170" t="s">
        <v>1471</v>
      </c>
      <c r="E3874" s="171" t="s">
        <v>3960</v>
      </c>
    </row>
    <row r="3875" spans="1:5" x14ac:dyDescent="0.2">
      <c r="A3875" s="169" t="s">
        <v>3923</v>
      </c>
      <c r="B3875" s="169" t="s">
        <v>3998</v>
      </c>
      <c r="C3875" s="169" t="s">
        <v>1059</v>
      </c>
      <c r="D3875" s="170" t="s">
        <v>1471</v>
      </c>
      <c r="E3875" s="171" t="s">
        <v>3961</v>
      </c>
    </row>
    <row r="3876" spans="1:5" x14ac:dyDescent="0.2">
      <c r="A3876" s="169" t="s">
        <v>3923</v>
      </c>
      <c r="B3876" s="169" t="s">
        <v>3447</v>
      </c>
      <c r="C3876" s="169" t="s">
        <v>3448</v>
      </c>
      <c r="D3876" s="170" t="s">
        <v>1471</v>
      </c>
      <c r="E3876" s="171" t="s">
        <v>3960</v>
      </c>
    </row>
    <row r="3877" spans="1:5" x14ac:dyDescent="0.2">
      <c r="A3877" s="169" t="s">
        <v>3923</v>
      </c>
      <c r="B3877" s="169" t="s">
        <v>3447</v>
      </c>
      <c r="C3877" s="169" t="s">
        <v>3448</v>
      </c>
      <c r="D3877" s="170" t="s">
        <v>1471</v>
      </c>
      <c r="E3877" s="171" t="s">
        <v>3961</v>
      </c>
    </row>
    <row r="3878" spans="1:5" x14ac:dyDescent="0.2">
      <c r="A3878" s="169" t="s">
        <v>3923</v>
      </c>
      <c r="B3878" s="169" t="s">
        <v>2644</v>
      </c>
      <c r="C3878" s="169" t="s">
        <v>502</v>
      </c>
      <c r="D3878" s="170" t="s">
        <v>1471</v>
      </c>
      <c r="E3878" s="171" t="s">
        <v>3962</v>
      </c>
    </row>
    <row r="3879" spans="1:5" x14ac:dyDescent="0.2">
      <c r="A3879" s="169" t="s">
        <v>3923</v>
      </c>
      <c r="B3879" s="169" t="s">
        <v>2644</v>
      </c>
      <c r="C3879" s="169" t="s">
        <v>502</v>
      </c>
      <c r="D3879" s="170" t="s">
        <v>1471</v>
      </c>
      <c r="E3879" s="171" t="s">
        <v>3960</v>
      </c>
    </row>
    <row r="3880" spans="1:5" x14ac:dyDescent="0.2">
      <c r="A3880" s="169" t="s">
        <v>3923</v>
      </c>
      <c r="B3880" s="169" t="s">
        <v>2644</v>
      </c>
      <c r="C3880" s="169" t="s">
        <v>502</v>
      </c>
      <c r="D3880" s="170" t="s">
        <v>1471</v>
      </c>
      <c r="E3880" s="171" t="s">
        <v>3963</v>
      </c>
    </row>
    <row r="3881" spans="1:5" x14ac:dyDescent="0.2">
      <c r="A3881" s="169" t="s">
        <v>3923</v>
      </c>
      <c r="B3881" s="169" t="s">
        <v>2644</v>
      </c>
      <c r="C3881" s="169" t="s">
        <v>502</v>
      </c>
      <c r="D3881" s="170" t="s">
        <v>1471</v>
      </c>
      <c r="E3881" s="171" t="s">
        <v>3961</v>
      </c>
    </row>
    <row r="3882" spans="1:5" x14ac:dyDescent="0.2">
      <c r="A3882" s="169" t="s">
        <v>3923</v>
      </c>
      <c r="B3882" s="169" t="s">
        <v>2644</v>
      </c>
      <c r="C3882" s="169" t="s">
        <v>502</v>
      </c>
      <c r="D3882" s="170" t="s">
        <v>1471</v>
      </c>
      <c r="E3882" s="171" t="s">
        <v>3965</v>
      </c>
    </row>
    <row r="3883" spans="1:5" x14ac:dyDescent="0.2">
      <c r="A3883" s="169" t="s">
        <v>3923</v>
      </c>
      <c r="B3883" s="169" t="s">
        <v>3853</v>
      </c>
      <c r="C3883" s="169" t="s">
        <v>65</v>
      </c>
      <c r="D3883" s="170" t="s">
        <v>1471</v>
      </c>
      <c r="E3883" s="171" t="s">
        <v>3962</v>
      </c>
    </row>
    <row r="3884" spans="1:5" x14ac:dyDescent="0.2">
      <c r="A3884" s="169" t="s">
        <v>3923</v>
      </c>
      <c r="B3884" s="169" t="s">
        <v>3853</v>
      </c>
      <c r="C3884" s="169" t="s">
        <v>65</v>
      </c>
      <c r="D3884" s="170" t="s">
        <v>1471</v>
      </c>
      <c r="E3884" s="171" t="s">
        <v>3960</v>
      </c>
    </row>
    <row r="3885" spans="1:5" x14ac:dyDescent="0.2">
      <c r="A3885" s="169" t="s">
        <v>3923</v>
      </c>
      <c r="B3885" s="169" t="s">
        <v>3853</v>
      </c>
      <c r="C3885" s="169" t="s">
        <v>65</v>
      </c>
      <c r="D3885" s="170" t="s">
        <v>1471</v>
      </c>
      <c r="E3885" s="171" t="s">
        <v>3961</v>
      </c>
    </row>
    <row r="3886" spans="1:5" x14ac:dyDescent="0.2">
      <c r="A3886" s="169" t="s">
        <v>3923</v>
      </c>
      <c r="B3886" s="169" t="s">
        <v>3853</v>
      </c>
      <c r="C3886" s="169" t="s">
        <v>65</v>
      </c>
      <c r="D3886" s="170" t="s">
        <v>1471</v>
      </c>
      <c r="E3886" s="171" t="s">
        <v>3965</v>
      </c>
    </row>
    <row r="3887" spans="1:5" x14ac:dyDescent="0.2">
      <c r="A3887" s="169" t="s">
        <v>3923</v>
      </c>
      <c r="B3887" s="169" t="s">
        <v>3754</v>
      </c>
      <c r="C3887" s="169" t="s">
        <v>3755</v>
      </c>
      <c r="D3887" s="170" t="s">
        <v>1471</v>
      </c>
      <c r="E3887" s="171" t="s">
        <v>3962</v>
      </c>
    </row>
    <row r="3888" spans="1:5" x14ac:dyDescent="0.2">
      <c r="A3888" s="169" t="s">
        <v>3923</v>
      </c>
      <c r="B3888" s="169" t="s">
        <v>3754</v>
      </c>
      <c r="C3888" s="169" t="s">
        <v>3755</v>
      </c>
      <c r="D3888" s="170" t="s">
        <v>1471</v>
      </c>
      <c r="E3888" s="171" t="s">
        <v>3961</v>
      </c>
    </row>
    <row r="3889" spans="1:5" x14ac:dyDescent="0.2">
      <c r="A3889" s="169" t="s">
        <v>3923</v>
      </c>
      <c r="B3889" s="169" t="s">
        <v>3849</v>
      </c>
      <c r="C3889" s="169" t="s">
        <v>60</v>
      </c>
      <c r="D3889" s="170" t="s">
        <v>1471</v>
      </c>
      <c r="E3889" s="171" t="s">
        <v>3962</v>
      </c>
    </row>
    <row r="3890" spans="1:5" x14ac:dyDescent="0.2">
      <c r="A3890" s="169" t="s">
        <v>3923</v>
      </c>
      <c r="B3890" s="169" t="s">
        <v>3849</v>
      </c>
      <c r="C3890" s="169" t="s">
        <v>60</v>
      </c>
      <c r="D3890" s="170" t="s">
        <v>1471</v>
      </c>
      <c r="E3890" s="171" t="s">
        <v>3960</v>
      </c>
    </row>
    <row r="3891" spans="1:5" x14ac:dyDescent="0.2">
      <c r="A3891" s="169" t="s">
        <v>3923</v>
      </c>
      <c r="B3891" s="169" t="s">
        <v>3849</v>
      </c>
      <c r="C3891" s="169" t="s">
        <v>60</v>
      </c>
      <c r="D3891" s="170" t="s">
        <v>1471</v>
      </c>
      <c r="E3891" s="171" t="s">
        <v>3961</v>
      </c>
    </row>
    <row r="3892" spans="1:5" x14ac:dyDescent="0.2">
      <c r="A3892" s="169" t="s">
        <v>3923</v>
      </c>
      <c r="B3892" s="169" t="s">
        <v>3851</v>
      </c>
      <c r="C3892" s="169" t="s">
        <v>63</v>
      </c>
      <c r="D3892" s="170" t="s">
        <v>1471</v>
      </c>
      <c r="E3892" s="171" t="s">
        <v>3962</v>
      </c>
    </row>
    <row r="3893" spans="1:5" x14ac:dyDescent="0.2">
      <c r="A3893" s="169" t="s">
        <v>3923</v>
      </c>
      <c r="B3893" s="169" t="s">
        <v>3851</v>
      </c>
      <c r="C3893" s="169" t="s">
        <v>63</v>
      </c>
      <c r="D3893" s="170" t="s">
        <v>1471</v>
      </c>
      <c r="E3893" s="171" t="s">
        <v>3960</v>
      </c>
    </row>
    <row r="3894" spans="1:5" x14ac:dyDescent="0.2">
      <c r="A3894" s="169" t="s">
        <v>3923</v>
      </c>
      <c r="B3894" s="169" t="s">
        <v>3851</v>
      </c>
      <c r="C3894" s="169" t="s">
        <v>63</v>
      </c>
      <c r="D3894" s="170" t="s">
        <v>1471</v>
      </c>
      <c r="E3894" s="171" t="s">
        <v>3961</v>
      </c>
    </row>
    <row r="3895" spans="1:5" x14ac:dyDescent="0.2">
      <c r="A3895" s="169" t="s">
        <v>3923</v>
      </c>
      <c r="B3895" s="169" t="s">
        <v>3851</v>
      </c>
      <c r="C3895" s="169" t="s">
        <v>63</v>
      </c>
      <c r="D3895" s="170" t="s">
        <v>1471</v>
      </c>
      <c r="E3895" s="171" t="s">
        <v>3965</v>
      </c>
    </row>
    <row r="3896" spans="1:5" x14ac:dyDescent="0.2">
      <c r="A3896" s="169" t="s">
        <v>3923</v>
      </c>
      <c r="B3896" s="169" t="s">
        <v>3999</v>
      </c>
      <c r="C3896" s="169" t="s">
        <v>182</v>
      </c>
      <c r="D3896" s="170" t="s">
        <v>1471</v>
      </c>
      <c r="E3896" s="171" t="s">
        <v>3960</v>
      </c>
    </row>
    <row r="3897" spans="1:5" x14ac:dyDescent="0.2">
      <c r="A3897" s="169" t="s">
        <v>3923</v>
      </c>
      <c r="B3897" s="169" t="s">
        <v>3064</v>
      </c>
      <c r="C3897" s="169" t="s">
        <v>1685</v>
      </c>
      <c r="D3897" s="170" t="s">
        <v>1471</v>
      </c>
      <c r="E3897" s="171" t="s">
        <v>3962</v>
      </c>
    </row>
    <row r="3898" spans="1:5" x14ac:dyDescent="0.2">
      <c r="A3898" s="169" t="s">
        <v>3923</v>
      </c>
      <c r="B3898" s="169" t="s">
        <v>3064</v>
      </c>
      <c r="C3898" s="169" t="s">
        <v>1685</v>
      </c>
      <c r="D3898" s="170" t="s">
        <v>1471</v>
      </c>
      <c r="E3898" s="171" t="s">
        <v>3960</v>
      </c>
    </row>
    <row r="3899" spans="1:5" x14ac:dyDescent="0.2">
      <c r="A3899" s="169" t="s">
        <v>3923</v>
      </c>
      <c r="B3899" s="169" t="s">
        <v>3064</v>
      </c>
      <c r="C3899" s="169" t="s">
        <v>1685</v>
      </c>
      <c r="D3899" s="170" t="s">
        <v>1471</v>
      </c>
      <c r="E3899" s="171" t="s">
        <v>3963</v>
      </c>
    </row>
    <row r="3900" spans="1:5" x14ac:dyDescent="0.2">
      <c r="A3900" s="169" t="s">
        <v>3923</v>
      </c>
      <c r="B3900" s="169" t="s">
        <v>3064</v>
      </c>
      <c r="C3900" s="169" t="s">
        <v>1685</v>
      </c>
      <c r="D3900" s="170" t="s">
        <v>1471</v>
      </c>
      <c r="E3900" s="171" t="s">
        <v>3961</v>
      </c>
    </row>
    <row r="3901" spans="1:5" x14ac:dyDescent="0.2">
      <c r="A3901" s="169" t="s">
        <v>3923</v>
      </c>
      <c r="B3901" s="169" t="s">
        <v>3842</v>
      </c>
      <c r="C3901" s="169" t="s">
        <v>58</v>
      </c>
      <c r="D3901" s="170" t="s">
        <v>1471</v>
      </c>
      <c r="E3901" s="171" t="s">
        <v>3962</v>
      </c>
    </row>
    <row r="3902" spans="1:5" x14ac:dyDescent="0.2">
      <c r="A3902" s="169" t="s">
        <v>3923</v>
      </c>
      <c r="B3902" s="169" t="s">
        <v>3842</v>
      </c>
      <c r="C3902" s="169" t="s">
        <v>58</v>
      </c>
      <c r="D3902" s="170" t="s">
        <v>1471</v>
      </c>
      <c r="E3902" s="171" t="s">
        <v>3960</v>
      </c>
    </row>
    <row r="3903" spans="1:5" x14ac:dyDescent="0.2">
      <c r="A3903" s="169" t="s">
        <v>3923</v>
      </c>
      <c r="B3903" s="169" t="s">
        <v>3842</v>
      </c>
      <c r="C3903" s="169" t="s">
        <v>58</v>
      </c>
      <c r="D3903" s="170" t="s">
        <v>1471</v>
      </c>
      <c r="E3903" s="171" t="s">
        <v>3961</v>
      </c>
    </row>
    <row r="3904" spans="1:5" x14ac:dyDescent="0.2">
      <c r="A3904" s="169" t="s">
        <v>3923</v>
      </c>
      <c r="B3904" s="169" t="s">
        <v>3843</v>
      </c>
      <c r="C3904" s="169" t="s">
        <v>61</v>
      </c>
      <c r="D3904" s="170" t="s">
        <v>1471</v>
      </c>
      <c r="E3904" s="171" t="s">
        <v>3962</v>
      </c>
    </row>
    <row r="3905" spans="1:5" x14ac:dyDescent="0.2">
      <c r="A3905" s="169" t="s">
        <v>3923</v>
      </c>
      <c r="B3905" s="169" t="s">
        <v>3843</v>
      </c>
      <c r="C3905" s="169" t="s">
        <v>61</v>
      </c>
      <c r="D3905" s="170" t="s">
        <v>1471</v>
      </c>
      <c r="E3905" s="171" t="s">
        <v>3960</v>
      </c>
    </row>
    <row r="3906" spans="1:5" x14ac:dyDescent="0.2">
      <c r="A3906" s="169" t="s">
        <v>3923</v>
      </c>
      <c r="B3906" s="169" t="s">
        <v>3843</v>
      </c>
      <c r="C3906" s="169" t="s">
        <v>61</v>
      </c>
      <c r="D3906" s="170" t="s">
        <v>1471</v>
      </c>
      <c r="E3906" s="171" t="s">
        <v>3961</v>
      </c>
    </row>
    <row r="3907" spans="1:5" x14ac:dyDescent="0.2">
      <c r="A3907" s="169" t="s">
        <v>3923</v>
      </c>
      <c r="B3907" s="169" t="s">
        <v>3850</v>
      </c>
      <c r="C3907" s="169" t="s">
        <v>62</v>
      </c>
      <c r="D3907" s="170" t="s">
        <v>1471</v>
      </c>
      <c r="E3907" s="171" t="s">
        <v>3962</v>
      </c>
    </row>
    <row r="3908" spans="1:5" x14ac:dyDescent="0.2">
      <c r="A3908" s="169" t="s">
        <v>3923</v>
      </c>
      <c r="B3908" s="169" t="s">
        <v>3850</v>
      </c>
      <c r="C3908" s="169" t="s">
        <v>62</v>
      </c>
      <c r="D3908" s="170" t="s">
        <v>1471</v>
      </c>
      <c r="E3908" s="171" t="s">
        <v>3960</v>
      </c>
    </row>
    <row r="3909" spans="1:5" x14ac:dyDescent="0.2">
      <c r="A3909" s="169" t="s">
        <v>3923</v>
      </c>
      <c r="B3909" s="169" t="s">
        <v>3850</v>
      </c>
      <c r="C3909" s="169" t="s">
        <v>62</v>
      </c>
      <c r="D3909" s="170" t="s">
        <v>1471</v>
      </c>
      <c r="E3909" s="171" t="s">
        <v>3961</v>
      </c>
    </row>
    <row r="3910" spans="1:5" x14ac:dyDescent="0.2">
      <c r="A3910" s="169" t="s">
        <v>3923</v>
      </c>
      <c r="B3910" s="169" t="s">
        <v>3850</v>
      </c>
      <c r="C3910" s="169" t="s">
        <v>62</v>
      </c>
      <c r="D3910" s="170" t="s">
        <v>1471</v>
      </c>
      <c r="E3910" s="171" t="s">
        <v>3965</v>
      </c>
    </row>
    <row r="3911" spans="1:5" x14ac:dyDescent="0.2">
      <c r="A3911" s="169" t="s">
        <v>3923</v>
      </c>
      <c r="B3911" s="169" t="s">
        <v>3852</v>
      </c>
      <c r="C3911" s="169" t="s">
        <v>64</v>
      </c>
      <c r="D3911" s="170" t="s">
        <v>1471</v>
      </c>
      <c r="E3911" s="171" t="s">
        <v>3962</v>
      </c>
    </row>
    <row r="3912" spans="1:5" x14ac:dyDescent="0.2">
      <c r="A3912" s="169" t="s">
        <v>3923</v>
      </c>
      <c r="B3912" s="169" t="s">
        <v>3852</v>
      </c>
      <c r="C3912" s="169" t="s">
        <v>64</v>
      </c>
      <c r="D3912" s="170" t="s">
        <v>1471</v>
      </c>
      <c r="E3912" s="171" t="s">
        <v>3960</v>
      </c>
    </row>
    <row r="3913" spans="1:5" x14ac:dyDescent="0.2">
      <c r="A3913" s="169" t="s">
        <v>3923</v>
      </c>
      <c r="B3913" s="169" t="s">
        <v>3852</v>
      </c>
      <c r="C3913" s="169" t="s">
        <v>64</v>
      </c>
      <c r="D3913" s="170" t="s">
        <v>1471</v>
      </c>
      <c r="E3913" s="171" t="s">
        <v>3961</v>
      </c>
    </row>
    <row r="3914" spans="1:5" x14ac:dyDescent="0.2">
      <c r="A3914" s="169" t="s">
        <v>3923</v>
      </c>
      <c r="B3914" s="169" t="s">
        <v>3852</v>
      </c>
      <c r="C3914" s="169" t="s">
        <v>64</v>
      </c>
      <c r="D3914" s="170" t="s">
        <v>1471</v>
      </c>
      <c r="E3914" s="171" t="s">
        <v>3965</v>
      </c>
    </row>
    <row r="3915" spans="1:5" x14ac:dyDescent="0.2">
      <c r="A3915" s="169" t="s">
        <v>3923</v>
      </c>
      <c r="B3915" s="169" t="s">
        <v>3848</v>
      </c>
      <c r="C3915" s="169" t="s">
        <v>59</v>
      </c>
      <c r="D3915" s="170" t="s">
        <v>1471</v>
      </c>
      <c r="E3915" s="171" t="s">
        <v>3962</v>
      </c>
    </row>
    <row r="3916" spans="1:5" x14ac:dyDescent="0.2">
      <c r="A3916" s="169" t="s">
        <v>3923</v>
      </c>
      <c r="B3916" s="169" t="s">
        <v>3848</v>
      </c>
      <c r="C3916" s="169" t="s">
        <v>59</v>
      </c>
      <c r="D3916" s="170" t="s">
        <v>1471</v>
      </c>
      <c r="E3916" s="171" t="s">
        <v>3960</v>
      </c>
    </row>
    <row r="3917" spans="1:5" x14ac:dyDescent="0.2">
      <c r="A3917" s="169" t="s">
        <v>3923</v>
      </c>
      <c r="B3917" s="169" t="s">
        <v>3848</v>
      </c>
      <c r="C3917" s="169" t="s">
        <v>59</v>
      </c>
      <c r="D3917" s="170" t="s">
        <v>1471</v>
      </c>
      <c r="E3917" s="171" t="s">
        <v>3961</v>
      </c>
    </row>
    <row r="3918" spans="1:5" x14ac:dyDescent="0.2">
      <c r="A3918" s="169" t="s">
        <v>3923</v>
      </c>
      <c r="B3918" s="169" t="s">
        <v>2645</v>
      </c>
      <c r="C3918" s="169" t="s">
        <v>183</v>
      </c>
      <c r="D3918" s="170" t="s">
        <v>1471</v>
      </c>
      <c r="E3918" s="171" t="s">
        <v>3964</v>
      </c>
    </row>
    <row r="3919" spans="1:5" x14ac:dyDescent="0.2">
      <c r="A3919" s="169" t="s">
        <v>3923</v>
      </c>
      <c r="B3919" s="169" t="s">
        <v>2645</v>
      </c>
      <c r="C3919" s="169" t="s">
        <v>183</v>
      </c>
      <c r="D3919" s="170" t="s">
        <v>1471</v>
      </c>
      <c r="E3919" s="171" t="s">
        <v>3960</v>
      </c>
    </row>
    <row r="3920" spans="1:5" x14ac:dyDescent="0.2">
      <c r="A3920" s="169" t="s">
        <v>3923</v>
      </c>
      <c r="B3920" s="169" t="s">
        <v>2645</v>
      </c>
      <c r="C3920" s="169" t="s">
        <v>183</v>
      </c>
      <c r="D3920" s="170" t="s">
        <v>1471</v>
      </c>
      <c r="E3920" s="171" t="s">
        <v>3963</v>
      </c>
    </row>
    <row r="3921" spans="1:5" x14ac:dyDescent="0.2">
      <c r="A3921" s="169" t="s">
        <v>3923</v>
      </c>
      <c r="B3921" s="169" t="s">
        <v>2645</v>
      </c>
      <c r="C3921" s="169" t="s">
        <v>183</v>
      </c>
      <c r="D3921" s="170" t="s">
        <v>1471</v>
      </c>
      <c r="E3921" s="171" t="s">
        <v>3961</v>
      </c>
    </row>
    <row r="3922" spans="1:5" x14ac:dyDescent="0.2">
      <c r="A3922" s="169" t="s">
        <v>3923</v>
      </c>
      <c r="B3922" s="169" t="s">
        <v>2645</v>
      </c>
      <c r="C3922" s="169" t="s">
        <v>183</v>
      </c>
      <c r="D3922" s="170" t="s">
        <v>1471</v>
      </c>
      <c r="E3922" s="171" t="s">
        <v>3965</v>
      </c>
    </row>
    <row r="3923" spans="1:5" x14ac:dyDescent="0.2">
      <c r="A3923" s="169" t="s">
        <v>3923</v>
      </c>
      <c r="B3923" s="169" t="s">
        <v>2646</v>
      </c>
      <c r="C3923" s="169" t="s">
        <v>184</v>
      </c>
      <c r="D3923" s="170" t="s">
        <v>1471</v>
      </c>
      <c r="E3923" s="171" t="s">
        <v>3960</v>
      </c>
    </row>
    <row r="3924" spans="1:5" x14ac:dyDescent="0.2">
      <c r="A3924" s="169" t="s">
        <v>3923</v>
      </c>
      <c r="B3924" s="169" t="s">
        <v>2646</v>
      </c>
      <c r="C3924" s="169" t="s">
        <v>184</v>
      </c>
      <c r="D3924" s="170" t="s">
        <v>1471</v>
      </c>
      <c r="E3924" s="171" t="s">
        <v>3963</v>
      </c>
    </row>
    <row r="3925" spans="1:5" x14ac:dyDescent="0.2">
      <c r="A3925" s="169" t="s">
        <v>3923</v>
      </c>
      <c r="B3925" s="169" t="s">
        <v>2646</v>
      </c>
      <c r="C3925" s="169" t="s">
        <v>184</v>
      </c>
      <c r="D3925" s="170" t="s">
        <v>1471</v>
      </c>
      <c r="E3925" s="171" t="s">
        <v>3961</v>
      </c>
    </row>
    <row r="3926" spans="1:5" x14ac:dyDescent="0.2">
      <c r="A3926" s="169" t="s">
        <v>3923</v>
      </c>
      <c r="B3926" s="169" t="s">
        <v>2646</v>
      </c>
      <c r="C3926" s="169" t="s">
        <v>184</v>
      </c>
      <c r="D3926" s="170" t="s">
        <v>1471</v>
      </c>
      <c r="E3926" s="171" t="s">
        <v>3965</v>
      </c>
    </row>
    <row r="3927" spans="1:5" x14ac:dyDescent="0.2">
      <c r="A3927" s="169" t="s">
        <v>3923</v>
      </c>
      <c r="B3927" s="169" t="s">
        <v>2647</v>
      </c>
      <c r="C3927" s="169" t="s">
        <v>814</v>
      </c>
      <c r="D3927" s="170" t="s">
        <v>1471</v>
      </c>
      <c r="E3927" s="171" t="s">
        <v>3960</v>
      </c>
    </row>
    <row r="3928" spans="1:5" x14ac:dyDescent="0.2">
      <c r="A3928" s="169" t="s">
        <v>3923</v>
      </c>
      <c r="B3928" s="169" t="s">
        <v>2647</v>
      </c>
      <c r="C3928" s="169" t="s">
        <v>814</v>
      </c>
      <c r="D3928" s="170" t="s">
        <v>1471</v>
      </c>
      <c r="E3928" s="171" t="s">
        <v>3963</v>
      </c>
    </row>
    <row r="3929" spans="1:5" x14ac:dyDescent="0.2">
      <c r="A3929" s="169" t="s">
        <v>3923</v>
      </c>
      <c r="B3929" s="169" t="s">
        <v>2647</v>
      </c>
      <c r="C3929" s="169" t="s">
        <v>814</v>
      </c>
      <c r="D3929" s="170" t="s">
        <v>1471</v>
      </c>
      <c r="E3929" s="171" t="s">
        <v>3961</v>
      </c>
    </row>
    <row r="3930" spans="1:5" x14ac:dyDescent="0.2">
      <c r="A3930" s="169" t="s">
        <v>3923</v>
      </c>
      <c r="B3930" s="169" t="s">
        <v>2647</v>
      </c>
      <c r="C3930" s="169" t="s">
        <v>814</v>
      </c>
      <c r="D3930" s="170" t="s">
        <v>1471</v>
      </c>
      <c r="E3930" s="171" t="s">
        <v>3965</v>
      </c>
    </row>
    <row r="3931" spans="1:5" x14ac:dyDescent="0.2">
      <c r="A3931" s="169" t="s">
        <v>3923</v>
      </c>
      <c r="B3931" s="169" t="s">
        <v>3844</v>
      </c>
      <c r="C3931" s="169" t="s">
        <v>66</v>
      </c>
      <c r="D3931" s="170" t="s">
        <v>1471</v>
      </c>
      <c r="E3931" s="171" t="s">
        <v>3962</v>
      </c>
    </row>
    <row r="3932" spans="1:5" x14ac:dyDescent="0.2">
      <c r="A3932" s="169" t="s">
        <v>3923</v>
      </c>
      <c r="B3932" s="169" t="s">
        <v>3844</v>
      </c>
      <c r="C3932" s="169" t="s">
        <v>66</v>
      </c>
      <c r="D3932" s="170" t="s">
        <v>1471</v>
      </c>
      <c r="E3932" s="171" t="s">
        <v>3960</v>
      </c>
    </row>
    <row r="3933" spans="1:5" x14ac:dyDescent="0.2">
      <c r="A3933" s="169" t="s">
        <v>3923</v>
      </c>
      <c r="B3933" s="169" t="s">
        <v>3844</v>
      </c>
      <c r="C3933" s="169" t="s">
        <v>66</v>
      </c>
      <c r="D3933" s="170" t="s">
        <v>1471</v>
      </c>
      <c r="E3933" s="171" t="s">
        <v>3961</v>
      </c>
    </row>
    <row r="3934" spans="1:5" x14ac:dyDescent="0.2">
      <c r="A3934" s="169" t="s">
        <v>3923</v>
      </c>
      <c r="B3934" s="169" t="s">
        <v>3844</v>
      </c>
      <c r="C3934" s="169" t="s">
        <v>66</v>
      </c>
      <c r="D3934" s="170" t="s">
        <v>1471</v>
      </c>
      <c r="E3934" s="171" t="s">
        <v>3965</v>
      </c>
    </row>
    <row r="3935" spans="1:5" x14ac:dyDescent="0.2">
      <c r="A3935" s="169" t="s">
        <v>3923</v>
      </c>
      <c r="B3935" s="169" t="s">
        <v>2648</v>
      </c>
      <c r="C3935" s="169" t="s">
        <v>399</v>
      </c>
      <c r="D3935" s="170" t="s">
        <v>1471</v>
      </c>
      <c r="E3935" s="171" t="s">
        <v>3962</v>
      </c>
    </row>
    <row r="3936" spans="1:5" x14ac:dyDescent="0.2">
      <c r="A3936" s="169" t="s">
        <v>3923</v>
      </c>
      <c r="B3936" s="169" t="s">
        <v>2648</v>
      </c>
      <c r="C3936" s="169" t="s">
        <v>399</v>
      </c>
      <c r="D3936" s="170" t="s">
        <v>1471</v>
      </c>
      <c r="E3936" s="171" t="s">
        <v>3961</v>
      </c>
    </row>
    <row r="3937" spans="1:5" x14ac:dyDescent="0.2">
      <c r="A3937" s="169" t="s">
        <v>3923</v>
      </c>
      <c r="B3937" s="169" t="s">
        <v>2649</v>
      </c>
      <c r="C3937" s="169" t="s">
        <v>731</v>
      </c>
      <c r="D3937" s="170" t="s">
        <v>1471</v>
      </c>
      <c r="E3937" s="171" t="s">
        <v>3961</v>
      </c>
    </row>
    <row r="3938" spans="1:5" x14ac:dyDescent="0.2">
      <c r="A3938" s="169" t="s">
        <v>3923</v>
      </c>
      <c r="B3938" s="169" t="s">
        <v>2650</v>
      </c>
      <c r="C3938" s="169" t="s">
        <v>431</v>
      </c>
      <c r="D3938" s="170" t="s">
        <v>1471</v>
      </c>
      <c r="E3938" s="171" t="s">
        <v>3964</v>
      </c>
    </row>
    <row r="3939" spans="1:5" x14ac:dyDescent="0.2">
      <c r="A3939" s="169" t="s">
        <v>3923</v>
      </c>
      <c r="B3939" s="169" t="s">
        <v>2650</v>
      </c>
      <c r="C3939" s="169" t="s">
        <v>431</v>
      </c>
      <c r="D3939" s="170" t="s">
        <v>1471</v>
      </c>
      <c r="E3939" s="171" t="s">
        <v>3960</v>
      </c>
    </row>
    <row r="3940" spans="1:5" x14ac:dyDescent="0.2">
      <c r="A3940" s="169" t="s">
        <v>3923</v>
      </c>
      <c r="B3940" s="169" t="s">
        <v>2650</v>
      </c>
      <c r="C3940" s="169" t="s">
        <v>431</v>
      </c>
      <c r="D3940" s="170" t="s">
        <v>1471</v>
      </c>
      <c r="E3940" s="171" t="s">
        <v>3963</v>
      </c>
    </row>
    <row r="3941" spans="1:5" x14ac:dyDescent="0.2">
      <c r="A3941" s="169" t="s">
        <v>3923</v>
      </c>
      <c r="B3941" s="169" t="s">
        <v>2650</v>
      </c>
      <c r="C3941" s="169" t="s">
        <v>431</v>
      </c>
      <c r="D3941" s="170" t="s">
        <v>1471</v>
      </c>
      <c r="E3941" s="171" t="s">
        <v>3961</v>
      </c>
    </row>
    <row r="3942" spans="1:5" x14ac:dyDescent="0.2">
      <c r="A3942" s="169" t="s">
        <v>3923</v>
      </c>
      <c r="B3942" s="169" t="s">
        <v>2650</v>
      </c>
      <c r="C3942" s="169" t="s">
        <v>431</v>
      </c>
      <c r="D3942" s="170" t="s">
        <v>1471</v>
      </c>
      <c r="E3942" s="171" t="s">
        <v>3965</v>
      </c>
    </row>
    <row r="3943" spans="1:5" x14ac:dyDescent="0.2">
      <c r="A3943" s="169" t="s">
        <v>3923</v>
      </c>
      <c r="B3943" s="169" t="s">
        <v>2651</v>
      </c>
      <c r="C3943" s="169" t="s">
        <v>90</v>
      </c>
      <c r="D3943" s="170" t="s">
        <v>1471</v>
      </c>
      <c r="E3943" s="171" t="s">
        <v>3964</v>
      </c>
    </row>
    <row r="3944" spans="1:5" x14ac:dyDescent="0.2">
      <c r="A3944" s="169" t="s">
        <v>3923</v>
      </c>
      <c r="B3944" s="169" t="s">
        <v>2651</v>
      </c>
      <c r="C3944" s="169" t="s">
        <v>90</v>
      </c>
      <c r="D3944" s="170" t="s">
        <v>1471</v>
      </c>
      <c r="E3944" s="171" t="s">
        <v>3962</v>
      </c>
    </row>
    <row r="3945" spans="1:5" x14ac:dyDescent="0.2">
      <c r="A3945" s="169" t="s">
        <v>3923</v>
      </c>
      <c r="B3945" s="169" t="s">
        <v>2651</v>
      </c>
      <c r="C3945" s="169" t="s">
        <v>90</v>
      </c>
      <c r="D3945" s="170" t="s">
        <v>1471</v>
      </c>
      <c r="E3945" s="171" t="s">
        <v>3960</v>
      </c>
    </row>
    <row r="3946" spans="1:5" x14ac:dyDescent="0.2">
      <c r="A3946" s="169" t="s">
        <v>3923</v>
      </c>
      <c r="B3946" s="169" t="s">
        <v>2651</v>
      </c>
      <c r="C3946" s="169" t="s">
        <v>90</v>
      </c>
      <c r="D3946" s="170" t="s">
        <v>1471</v>
      </c>
      <c r="E3946" s="171" t="s">
        <v>3961</v>
      </c>
    </row>
    <row r="3947" spans="1:5" x14ac:dyDescent="0.2">
      <c r="A3947" s="169" t="s">
        <v>3923</v>
      </c>
      <c r="B3947" s="169" t="s">
        <v>4000</v>
      </c>
      <c r="C3947" s="169" t="s">
        <v>748</v>
      </c>
      <c r="D3947" s="170" t="s">
        <v>1471</v>
      </c>
      <c r="E3947" s="171" t="s">
        <v>3964</v>
      </c>
    </row>
    <row r="3948" spans="1:5" x14ac:dyDescent="0.2">
      <c r="A3948" s="169" t="s">
        <v>3923</v>
      </c>
      <c r="B3948" s="169" t="s">
        <v>4000</v>
      </c>
      <c r="C3948" s="169" t="s">
        <v>748</v>
      </c>
      <c r="D3948" s="170" t="s">
        <v>1471</v>
      </c>
      <c r="E3948" s="171" t="s">
        <v>3961</v>
      </c>
    </row>
    <row r="3949" spans="1:5" x14ac:dyDescent="0.2">
      <c r="A3949" s="169" t="s">
        <v>3923</v>
      </c>
      <c r="B3949" s="169" t="s">
        <v>4001</v>
      </c>
      <c r="C3949" s="169" t="s">
        <v>749</v>
      </c>
      <c r="D3949" s="170" t="s">
        <v>1471</v>
      </c>
      <c r="E3949" s="171" t="s">
        <v>3960</v>
      </c>
    </row>
    <row r="3950" spans="1:5" x14ac:dyDescent="0.2">
      <c r="A3950" s="169" t="s">
        <v>3923</v>
      </c>
      <c r="B3950" s="169" t="s">
        <v>4001</v>
      </c>
      <c r="C3950" s="169" t="s">
        <v>749</v>
      </c>
      <c r="D3950" s="170" t="s">
        <v>1471</v>
      </c>
      <c r="E3950" s="171" t="s">
        <v>3961</v>
      </c>
    </row>
    <row r="3951" spans="1:5" x14ac:dyDescent="0.2">
      <c r="A3951" s="169" t="s">
        <v>3923</v>
      </c>
      <c r="B3951" s="169" t="s">
        <v>3065</v>
      </c>
      <c r="C3951" s="169" t="s">
        <v>1684</v>
      </c>
      <c r="D3951" s="170" t="s">
        <v>1471</v>
      </c>
      <c r="E3951" s="171" t="s">
        <v>3964</v>
      </c>
    </row>
    <row r="3952" spans="1:5" x14ac:dyDescent="0.2">
      <c r="A3952" s="169" t="s">
        <v>3923</v>
      </c>
      <c r="B3952" s="169" t="s">
        <v>3065</v>
      </c>
      <c r="C3952" s="169" t="s">
        <v>1684</v>
      </c>
      <c r="D3952" s="170" t="s">
        <v>1471</v>
      </c>
      <c r="E3952" s="171" t="s">
        <v>3963</v>
      </c>
    </row>
    <row r="3953" spans="1:5" x14ac:dyDescent="0.2">
      <c r="A3953" s="169" t="s">
        <v>3923</v>
      </c>
      <c r="B3953" s="169" t="s">
        <v>3065</v>
      </c>
      <c r="C3953" s="169" t="s">
        <v>1684</v>
      </c>
      <c r="D3953" s="170" t="s">
        <v>1471</v>
      </c>
      <c r="E3953" s="171" t="s">
        <v>3961</v>
      </c>
    </row>
    <row r="3954" spans="1:5" x14ac:dyDescent="0.2">
      <c r="A3954" s="169" t="s">
        <v>3923</v>
      </c>
      <c r="B3954" s="169" t="s">
        <v>2652</v>
      </c>
      <c r="C3954" s="169" t="s">
        <v>185</v>
      </c>
      <c r="D3954" s="170" t="s">
        <v>1471</v>
      </c>
      <c r="E3954" s="171" t="s">
        <v>3964</v>
      </c>
    </row>
    <row r="3955" spans="1:5" x14ac:dyDescent="0.2">
      <c r="A3955" s="169" t="s">
        <v>3923</v>
      </c>
      <c r="B3955" s="169" t="s">
        <v>2652</v>
      </c>
      <c r="C3955" s="169" t="s">
        <v>185</v>
      </c>
      <c r="D3955" s="170" t="s">
        <v>1471</v>
      </c>
      <c r="E3955" s="171" t="s">
        <v>3960</v>
      </c>
    </row>
    <row r="3956" spans="1:5" x14ac:dyDescent="0.2">
      <c r="A3956" s="169" t="s">
        <v>3923</v>
      </c>
      <c r="B3956" s="169" t="s">
        <v>2652</v>
      </c>
      <c r="C3956" s="169" t="s">
        <v>185</v>
      </c>
      <c r="D3956" s="170" t="s">
        <v>1471</v>
      </c>
      <c r="E3956" s="171" t="s">
        <v>3963</v>
      </c>
    </row>
    <row r="3957" spans="1:5" x14ac:dyDescent="0.2">
      <c r="A3957" s="169" t="s">
        <v>3923</v>
      </c>
      <c r="B3957" s="169" t="s">
        <v>2652</v>
      </c>
      <c r="C3957" s="169" t="s">
        <v>185</v>
      </c>
      <c r="D3957" s="170" t="s">
        <v>1471</v>
      </c>
      <c r="E3957" s="171" t="s">
        <v>3961</v>
      </c>
    </row>
    <row r="3958" spans="1:5" x14ac:dyDescent="0.2">
      <c r="A3958" s="169" t="s">
        <v>3923</v>
      </c>
      <c r="B3958" s="169" t="s">
        <v>2653</v>
      </c>
      <c r="C3958" s="169" t="s">
        <v>494</v>
      </c>
      <c r="D3958" s="170" t="s">
        <v>1471</v>
      </c>
      <c r="E3958" s="171" t="s">
        <v>3964</v>
      </c>
    </row>
    <row r="3959" spans="1:5" x14ac:dyDescent="0.2">
      <c r="A3959" s="169" t="s">
        <v>3923</v>
      </c>
      <c r="B3959" s="169" t="s">
        <v>2653</v>
      </c>
      <c r="C3959" s="169" t="s">
        <v>494</v>
      </c>
      <c r="D3959" s="170" t="s">
        <v>1471</v>
      </c>
      <c r="E3959" s="171" t="s">
        <v>3960</v>
      </c>
    </row>
    <row r="3960" spans="1:5" x14ac:dyDescent="0.2">
      <c r="A3960" s="169" t="s">
        <v>3923</v>
      </c>
      <c r="B3960" s="169" t="s">
        <v>2653</v>
      </c>
      <c r="C3960" s="169" t="s">
        <v>494</v>
      </c>
      <c r="D3960" s="170" t="s">
        <v>1471</v>
      </c>
      <c r="E3960" s="171" t="s">
        <v>3963</v>
      </c>
    </row>
    <row r="3961" spans="1:5" x14ac:dyDescent="0.2">
      <c r="A3961" s="169" t="s">
        <v>3923</v>
      </c>
      <c r="B3961" s="169" t="s">
        <v>2653</v>
      </c>
      <c r="C3961" s="169" t="s">
        <v>494</v>
      </c>
      <c r="D3961" s="170" t="s">
        <v>1471</v>
      </c>
      <c r="E3961" s="171" t="s">
        <v>3961</v>
      </c>
    </row>
    <row r="3962" spans="1:5" x14ac:dyDescent="0.2">
      <c r="A3962" s="169" t="s">
        <v>3923</v>
      </c>
      <c r="B3962" s="169" t="s">
        <v>2654</v>
      </c>
      <c r="C3962" s="169" t="s">
        <v>186</v>
      </c>
      <c r="D3962" s="170" t="s">
        <v>1471</v>
      </c>
      <c r="E3962" s="171" t="s">
        <v>3960</v>
      </c>
    </row>
    <row r="3963" spans="1:5" x14ac:dyDescent="0.2">
      <c r="A3963" s="169" t="s">
        <v>3923</v>
      </c>
      <c r="B3963" s="169" t="s">
        <v>2654</v>
      </c>
      <c r="C3963" s="169" t="s">
        <v>186</v>
      </c>
      <c r="D3963" s="170" t="s">
        <v>1471</v>
      </c>
      <c r="E3963" s="171" t="s">
        <v>3963</v>
      </c>
    </row>
    <row r="3964" spans="1:5" x14ac:dyDescent="0.2">
      <c r="A3964" s="169" t="s">
        <v>3923</v>
      </c>
      <c r="B3964" s="169" t="s">
        <v>2654</v>
      </c>
      <c r="C3964" s="169" t="s">
        <v>186</v>
      </c>
      <c r="D3964" s="170" t="s">
        <v>1471</v>
      </c>
      <c r="E3964" s="171" t="s">
        <v>3961</v>
      </c>
    </row>
    <row r="3965" spans="1:5" x14ac:dyDescent="0.2">
      <c r="A3965" s="169" t="s">
        <v>3923</v>
      </c>
      <c r="B3965" s="169" t="s">
        <v>2655</v>
      </c>
      <c r="C3965" s="169" t="s">
        <v>429</v>
      </c>
      <c r="D3965" s="170" t="s">
        <v>1471</v>
      </c>
      <c r="E3965" s="171" t="s">
        <v>3960</v>
      </c>
    </row>
    <row r="3966" spans="1:5" x14ac:dyDescent="0.2">
      <c r="A3966" s="169" t="s">
        <v>3923</v>
      </c>
      <c r="B3966" s="169" t="s">
        <v>2655</v>
      </c>
      <c r="C3966" s="169" t="s">
        <v>429</v>
      </c>
      <c r="D3966" s="170" t="s">
        <v>1471</v>
      </c>
      <c r="E3966" s="171" t="s">
        <v>3961</v>
      </c>
    </row>
    <row r="3967" spans="1:5" x14ac:dyDescent="0.2">
      <c r="A3967" s="169" t="s">
        <v>3923</v>
      </c>
      <c r="B3967" s="169" t="s">
        <v>2655</v>
      </c>
      <c r="C3967" s="169" t="s">
        <v>429</v>
      </c>
      <c r="D3967" s="170" t="s">
        <v>1471</v>
      </c>
      <c r="E3967" s="171" t="s">
        <v>3965</v>
      </c>
    </row>
    <row r="3968" spans="1:5" x14ac:dyDescent="0.2">
      <c r="A3968" s="169" t="s">
        <v>3923</v>
      </c>
      <c r="B3968" s="169" t="s">
        <v>2656</v>
      </c>
      <c r="C3968" s="169" t="s">
        <v>400</v>
      </c>
      <c r="D3968" s="170" t="s">
        <v>1471</v>
      </c>
      <c r="E3968" s="171" t="s">
        <v>3960</v>
      </c>
    </row>
    <row r="3969" spans="1:5" x14ac:dyDescent="0.2">
      <c r="A3969" s="169" t="s">
        <v>3923</v>
      </c>
      <c r="B3969" s="169" t="s">
        <v>2656</v>
      </c>
      <c r="C3969" s="169" t="s">
        <v>400</v>
      </c>
      <c r="D3969" s="170" t="s">
        <v>1471</v>
      </c>
      <c r="E3969" s="171" t="s">
        <v>3961</v>
      </c>
    </row>
    <row r="3970" spans="1:5" x14ac:dyDescent="0.2">
      <c r="A3970" s="169" t="s">
        <v>3923</v>
      </c>
      <c r="B3970" s="169" t="s">
        <v>2657</v>
      </c>
      <c r="C3970" s="169" t="s">
        <v>574</v>
      </c>
      <c r="D3970" s="170" t="s">
        <v>1471</v>
      </c>
      <c r="E3970" s="171" t="s">
        <v>3964</v>
      </c>
    </row>
    <row r="3971" spans="1:5" x14ac:dyDescent="0.2">
      <c r="A3971" s="169" t="s">
        <v>3923</v>
      </c>
      <c r="B3971" s="169" t="s">
        <v>2657</v>
      </c>
      <c r="C3971" s="169" t="s">
        <v>574</v>
      </c>
      <c r="D3971" s="170" t="s">
        <v>1471</v>
      </c>
      <c r="E3971" s="171" t="s">
        <v>3963</v>
      </c>
    </row>
    <row r="3972" spans="1:5" x14ac:dyDescent="0.2">
      <c r="A3972" s="169" t="s">
        <v>3923</v>
      </c>
      <c r="B3972" s="169" t="s">
        <v>2657</v>
      </c>
      <c r="C3972" s="169" t="s">
        <v>574</v>
      </c>
      <c r="D3972" s="170" t="s">
        <v>1471</v>
      </c>
      <c r="E3972" s="171" t="s">
        <v>3961</v>
      </c>
    </row>
    <row r="3973" spans="1:5" x14ac:dyDescent="0.2">
      <c r="A3973" s="169" t="s">
        <v>3923</v>
      </c>
      <c r="B3973" s="169" t="s">
        <v>2658</v>
      </c>
      <c r="C3973" s="169" t="s">
        <v>633</v>
      </c>
      <c r="D3973" s="170" t="s">
        <v>1471</v>
      </c>
      <c r="E3973" s="171" t="s">
        <v>3960</v>
      </c>
    </row>
    <row r="3974" spans="1:5" x14ac:dyDescent="0.2">
      <c r="A3974" s="169" t="s">
        <v>3923</v>
      </c>
      <c r="B3974" s="169" t="s">
        <v>2658</v>
      </c>
      <c r="C3974" s="169" t="s">
        <v>633</v>
      </c>
      <c r="D3974" s="170" t="s">
        <v>1471</v>
      </c>
      <c r="E3974" s="171" t="s">
        <v>3963</v>
      </c>
    </row>
    <row r="3975" spans="1:5" x14ac:dyDescent="0.2">
      <c r="A3975" s="169" t="s">
        <v>3923</v>
      </c>
      <c r="B3975" s="169" t="s">
        <v>2658</v>
      </c>
      <c r="C3975" s="169" t="s">
        <v>633</v>
      </c>
      <c r="D3975" s="170" t="s">
        <v>1471</v>
      </c>
      <c r="E3975" s="171" t="s">
        <v>3961</v>
      </c>
    </row>
    <row r="3976" spans="1:5" x14ac:dyDescent="0.2">
      <c r="A3976" s="169" t="s">
        <v>3923</v>
      </c>
      <c r="B3976" s="169" t="s">
        <v>2659</v>
      </c>
      <c r="C3976" s="169" t="s">
        <v>277</v>
      </c>
      <c r="D3976" s="170" t="s">
        <v>1471</v>
      </c>
      <c r="E3976" s="171" t="s">
        <v>3964</v>
      </c>
    </row>
    <row r="3977" spans="1:5" x14ac:dyDescent="0.2">
      <c r="A3977" s="169" t="s">
        <v>3923</v>
      </c>
      <c r="B3977" s="169" t="s">
        <v>2659</v>
      </c>
      <c r="C3977" s="169" t="s">
        <v>277</v>
      </c>
      <c r="D3977" s="170" t="s">
        <v>1471</v>
      </c>
      <c r="E3977" s="171" t="s">
        <v>3960</v>
      </c>
    </row>
    <row r="3978" spans="1:5" x14ac:dyDescent="0.2">
      <c r="A3978" s="169" t="s">
        <v>3923</v>
      </c>
      <c r="B3978" s="169" t="s">
        <v>2659</v>
      </c>
      <c r="C3978" s="169" t="s">
        <v>277</v>
      </c>
      <c r="D3978" s="170" t="s">
        <v>1471</v>
      </c>
      <c r="E3978" s="171" t="s">
        <v>3963</v>
      </c>
    </row>
    <row r="3979" spans="1:5" x14ac:dyDescent="0.2">
      <c r="A3979" s="169" t="s">
        <v>3923</v>
      </c>
      <c r="B3979" s="169" t="s">
        <v>2659</v>
      </c>
      <c r="C3979" s="169" t="s">
        <v>277</v>
      </c>
      <c r="D3979" s="170" t="s">
        <v>1471</v>
      </c>
      <c r="E3979" s="171" t="s">
        <v>3961</v>
      </c>
    </row>
    <row r="3980" spans="1:5" x14ac:dyDescent="0.2">
      <c r="A3980" s="169" t="s">
        <v>3923</v>
      </c>
      <c r="B3980" s="169" t="s">
        <v>2660</v>
      </c>
      <c r="C3980" s="169" t="s">
        <v>493</v>
      </c>
      <c r="D3980" s="170" t="s">
        <v>1471</v>
      </c>
      <c r="E3980" s="171" t="s">
        <v>3961</v>
      </c>
    </row>
    <row r="3981" spans="1:5" x14ac:dyDescent="0.2">
      <c r="A3981" s="169" t="s">
        <v>3923</v>
      </c>
      <c r="B3981" s="169" t="s">
        <v>2661</v>
      </c>
      <c r="C3981" s="169" t="s">
        <v>492</v>
      </c>
      <c r="D3981" s="170" t="s">
        <v>1471</v>
      </c>
      <c r="E3981" s="171" t="s">
        <v>3964</v>
      </c>
    </row>
    <row r="3982" spans="1:5" x14ac:dyDescent="0.2">
      <c r="A3982" s="169" t="s">
        <v>3923</v>
      </c>
      <c r="B3982" s="169" t="s">
        <v>2661</v>
      </c>
      <c r="C3982" s="169" t="s">
        <v>492</v>
      </c>
      <c r="D3982" s="170" t="s">
        <v>1471</v>
      </c>
      <c r="E3982" s="171" t="s">
        <v>3960</v>
      </c>
    </row>
    <row r="3983" spans="1:5" x14ac:dyDescent="0.2">
      <c r="A3983" s="169" t="s">
        <v>3923</v>
      </c>
      <c r="B3983" s="169" t="s">
        <v>2661</v>
      </c>
      <c r="C3983" s="169" t="s">
        <v>492</v>
      </c>
      <c r="D3983" s="170" t="s">
        <v>1471</v>
      </c>
      <c r="E3983" s="171" t="s">
        <v>3961</v>
      </c>
    </row>
    <row r="3984" spans="1:5" x14ac:dyDescent="0.2">
      <c r="A3984" s="169" t="s">
        <v>3923</v>
      </c>
      <c r="B3984" s="169" t="s">
        <v>2662</v>
      </c>
      <c r="C3984" s="169" t="s">
        <v>202</v>
      </c>
      <c r="D3984" s="170" t="s">
        <v>1471</v>
      </c>
      <c r="E3984" s="171" t="s">
        <v>3964</v>
      </c>
    </row>
    <row r="3985" spans="1:5" x14ac:dyDescent="0.2">
      <c r="A3985" s="169" t="s">
        <v>3923</v>
      </c>
      <c r="B3985" s="169" t="s">
        <v>2662</v>
      </c>
      <c r="C3985" s="169" t="s">
        <v>202</v>
      </c>
      <c r="D3985" s="170" t="s">
        <v>1471</v>
      </c>
      <c r="E3985" s="171" t="s">
        <v>3960</v>
      </c>
    </row>
    <row r="3986" spans="1:5" x14ac:dyDescent="0.2">
      <c r="A3986" s="169" t="s">
        <v>3923</v>
      </c>
      <c r="B3986" s="169" t="s">
        <v>2662</v>
      </c>
      <c r="C3986" s="169" t="s">
        <v>202</v>
      </c>
      <c r="D3986" s="170" t="s">
        <v>1471</v>
      </c>
      <c r="E3986" s="171" t="s">
        <v>3961</v>
      </c>
    </row>
    <row r="3987" spans="1:5" x14ac:dyDescent="0.2">
      <c r="A3987" s="169" t="s">
        <v>3923</v>
      </c>
      <c r="B3987" s="169" t="s">
        <v>2663</v>
      </c>
      <c r="C3987" s="169" t="s">
        <v>491</v>
      </c>
      <c r="D3987" s="170" t="s">
        <v>1471</v>
      </c>
      <c r="E3987" s="171" t="s">
        <v>3964</v>
      </c>
    </row>
    <row r="3988" spans="1:5" x14ac:dyDescent="0.2">
      <c r="A3988" s="169" t="s">
        <v>3923</v>
      </c>
      <c r="B3988" s="169" t="s">
        <v>2663</v>
      </c>
      <c r="C3988" s="169" t="s">
        <v>491</v>
      </c>
      <c r="D3988" s="170" t="s">
        <v>1471</v>
      </c>
      <c r="E3988" s="171" t="s">
        <v>3962</v>
      </c>
    </row>
    <row r="3989" spans="1:5" x14ac:dyDescent="0.2">
      <c r="A3989" s="169" t="s">
        <v>3923</v>
      </c>
      <c r="B3989" s="169" t="s">
        <v>2663</v>
      </c>
      <c r="C3989" s="169" t="s">
        <v>491</v>
      </c>
      <c r="D3989" s="170" t="s">
        <v>1471</v>
      </c>
      <c r="E3989" s="171" t="s">
        <v>3963</v>
      </c>
    </row>
    <row r="3990" spans="1:5" x14ac:dyDescent="0.2">
      <c r="A3990" s="169" t="s">
        <v>3923</v>
      </c>
      <c r="B3990" s="169" t="s">
        <v>2663</v>
      </c>
      <c r="C3990" s="169" t="s">
        <v>491</v>
      </c>
      <c r="D3990" s="170" t="s">
        <v>1471</v>
      </c>
      <c r="E3990" s="171" t="s">
        <v>3961</v>
      </c>
    </row>
    <row r="3991" spans="1:5" x14ac:dyDescent="0.2">
      <c r="A3991" s="169" t="s">
        <v>3923</v>
      </c>
      <c r="B3991" s="169" t="s">
        <v>2664</v>
      </c>
      <c r="C3991" s="169" t="s">
        <v>203</v>
      </c>
      <c r="D3991" s="170" t="s">
        <v>1471</v>
      </c>
      <c r="E3991" s="171" t="s">
        <v>3964</v>
      </c>
    </row>
    <row r="3992" spans="1:5" x14ac:dyDescent="0.2">
      <c r="A3992" s="169" t="s">
        <v>3923</v>
      </c>
      <c r="B3992" s="169" t="s">
        <v>2664</v>
      </c>
      <c r="C3992" s="169" t="s">
        <v>203</v>
      </c>
      <c r="D3992" s="170" t="s">
        <v>1471</v>
      </c>
      <c r="E3992" s="171" t="s">
        <v>3960</v>
      </c>
    </row>
    <row r="3993" spans="1:5" x14ac:dyDescent="0.2">
      <c r="A3993" s="169" t="s">
        <v>3923</v>
      </c>
      <c r="B3993" s="169" t="s">
        <v>2664</v>
      </c>
      <c r="C3993" s="169" t="s">
        <v>203</v>
      </c>
      <c r="D3993" s="170" t="s">
        <v>1471</v>
      </c>
      <c r="E3993" s="171" t="s">
        <v>3963</v>
      </c>
    </row>
    <row r="3994" spans="1:5" x14ac:dyDescent="0.2">
      <c r="A3994" s="169" t="s">
        <v>3923</v>
      </c>
      <c r="B3994" s="169" t="s">
        <v>2664</v>
      </c>
      <c r="C3994" s="169" t="s">
        <v>203</v>
      </c>
      <c r="D3994" s="170" t="s">
        <v>1471</v>
      </c>
      <c r="E3994" s="171" t="s">
        <v>3961</v>
      </c>
    </row>
    <row r="3995" spans="1:5" x14ac:dyDescent="0.2">
      <c r="A3995" s="169" t="s">
        <v>3923</v>
      </c>
      <c r="B3995" s="169" t="s">
        <v>2665</v>
      </c>
      <c r="C3995" s="169" t="s">
        <v>430</v>
      </c>
      <c r="D3995" s="170" t="s">
        <v>1471</v>
      </c>
      <c r="E3995" s="171" t="s">
        <v>3960</v>
      </c>
    </row>
    <row r="3996" spans="1:5" x14ac:dyDescent="0.2">
      <c r="A3996" s="169" t="s">
        <v>3923</v>
      </c>
      <c r="B3996" s="169" t="s">
        <v>2665</v>
      </c>
      <c r="C3996" s="169" t="s">
        <v>430</v>
      </c>
      <c r="D3996" s="170" t="s">
        <v>1471</v>
      </c>
      <c r="E3996" s="171" t="s">
        <v>3961</v>
      </c>
    </row>
    <row r="3997" spans="1:5" x14ac:dyDescent="0.2">
      <c r="A3997" s="169" t="s">
        <v>3923</v>
      </c>
      <c r="B3997" s="169" t="s">
        <v>3408</v>
      </c>
      <c r="C3997" s="169" t="s">
        <v>71</v>
      </c>
      <c r="D3997" s="170" t="s">
        <v>1471</v>
      </c>
      <c r="E3997" s="171" t="s">
        <v>3960</v>
      </c>
    </row>
    <row r="3998" spans="1:5" x14ac:dyDescent="0.2">
      <c r="A3998" s="169" t="s">
        <v>3923</v>
      </c>
      <c r="B3998" s="169" t="s">
        <v>3408</v>
      </c>
      <c r="C3998" s="169" t="s">
        <v>71</v>
      </c>
      <c r="D3998" s="170" t="s">
        <v>1471</v>
      </c>
      <c r="E3998" s="171" t="s">
        <v>3963</v>
      </c>
    </row>
    <row r="3999" spans="1:5" x14ac:dyDescent="0.2">
      <c r="A3999" s="169" t="s">
        <v>3923</v>
      </c>
      <c r="B3999" s="169" t="s">
        <v>3408</v>
      </c>
      <c r="C3999" s="169" t="s">
        <v>71</v>
      </c>
      <c r="D3999" s="170" t="s">
        <v>1471</v>
      </c>
      <c r="E3999" s="171" t="s">
        <v>3961</v>
      </c>
    </row>
    <row r="4000" spans="1:5" x14ac:dyDescent="0.2">
      <c r="A4000" s="169" t="s">
        <v>3923</v>
      </c>
      <c r="B4000" s="169" t="s">
        <v>3449</v>
      </c>
      <c r="C4000" s="169" t="s">
        <v>3450</v>
      </c>
      <c r="D4000" s="170" t="s">
        <v>1471</v>
      </c>
      <c r="E4000" s="171" t="s">
        <v>3961</v>
      </c>
    </row>
    <row r="4001" spans="1:5" x14ac:dyDescent="0.2">
      <c r="A4001" s="169" t="s">
        <v>3923</v>
      </c>
      <c r="B4001" s="169" t="s">
        <v>2666</v>
      </c>
      <c r="C4001" s="169" t="s">
        <v>1303</v>
      </c>
      <c r="D4001" s="170" t="s">
        <v>1471</v>
      </c>
      <c r="E4001" s="171" t="s">
        <v>3962</v>
      </c>
    </row>
    <row r="4002" spans="1:5" x14ac:dyDescent="0.2">
      <c r="A4002" s="169" t="s">
        <v>3923</v>
      </c>
      <c r="B4002" s="169" t="s">
        <v>2666</v>
      </c>
      <c r="C4002" s="169" t="s">
        <v>1303</v>
      </c>
      <c r="D4002" s="170" t="s">
        <v>1471</v>
      </c>
      <c r="E4002" s="171" t="s">
        <v>3960</v>
      </c>
    </row>
    <row r="4003" spans="1:5" x14ac:dyDescent="0.2">
      <c r="A4003" s="169" t="s">
        <v>3923</v>
      </c>
      <c r="B4003" s="169" t="s">
        <v>2666</v>
      </c>
      <c r="C4003" s="169" t="s">
        <v>1303</v>
      </c>
      <c r="D4003" s="170" t="s">
        <v>1471</v>
      </c>
      <c r="E4003" s="171" t="s">
        <v>3963</v>
      </c>
    </row>
    <row r="4004" spans="1:5" x14ac:dyDescent="0.2">
      <c r="A4004" s="169" t="s">
        <v>3923</v>
      </c>
      <c r="B4004" s="169" t="s">
        <v>2666</v>
      </c>
      <c r="C4004" s="169" t="s">
        <v>1303</v>
      </c>
      <c r="D4004" s="170" t="s">
        <v>1471</v>
      </c>
      <c r="E4004" s="171" t="s">
        <v>3961</v>
      </c>
    </row>
    <row r="4005" spans="1:5" x14ac:dyDescent="0.2">
      <c r="A4005" s="169" t="s">
        <v>3923</v>
      </c>
      <c r="B4005" s="169" t="s">
        <v>2667</v>
      </c>
      <c r="C4005" s="169" t="s">
        <v>1304</v>
      </c>
      <c r="D4005" s="170" t="s">
        <v>1471</v>
      </c>
      <c r="E4005" s="171" t="s">
        <v>3962</v>
      </c>
    </row>
    <row r="4006" spans="1:5" x14ac:dyDescent="0.2">
      <c r="A4006" s="169" t="s">
        <v>3923</v>
      </c>
      <c r="B4006" s="169" t="s">
        <v>2667</v>
      </c>
      <c r="C4006" s="169" t="s">
        <v>1304</v>
      </c>
      <c r="D4006" s="170" t="s">
        <v>1471</v>
      </c>
      <c r="E4006" s="171" t="s">
        <v>3960</v>
      </c>
    </row>
    <row r="4007" spans="1:5" x14ac:dyDescent="0.2">
      <c r="A4007" s="169" t="s">
        <v>3923</v>
      </c>
      <c r="B4007" s="169" t="s">
        <v>2667</v>
      </c>
      <c r="C4007" s="169" t="s">
        <v>1304</v>
      </c>
      <c r="D4007" s="170" t="s">
        <v>1471</v>
      </c>
      <c r="E4007" s="171" t="s">
        <v>3963</v>
      </c>
    </row>
    <row r="4008" spans="1:5" x14ac:dyDescent="0.2">
      <c r="A4008" s="169" t="s">
        <v>3923</v>
      </c>
      <c r="B4008" s="169" t="s">
        <v>2667</v>
      </c>
      <c r="C4008" s="169" t="s">
        <v>1304</v>
      </c>
      <c r="D4008" s="170" t="s">
        <v>1471</v>
      </c>
      <c r="E4008" s="171" t="s">
        <v>3961</v>
      </c>
    </row>
    <row r="4009" spans="1:5" x14ac:dyDescent="0.2">
      <c r="A4009" s="169" t="s">
        <v>3923</v>
      </c>
      <c r="B4009" s="169" t="s">
        <v>2668</v>
      </c>
      <c r="C4009" s="169" t="s">
        <v>1306</v>
      </c>
      <c r="D4009" s="170" t="s">
        <v>1471</v>
      </c>
      <c r="E4009" s="171" t="s">
        <v>3960</v>
      </c>
    </row>
    <row r="4010" spans="1:5" x14ac:dyDescent="0.2">
      <c r="A4010" s="169" t="s">
        <v>3923</v>
      </c>
      <c r="B4010" s="169" t="s">
        <v>2668</v>
      </c>
      <c r="C4010" s="169" t="s">
        <v>1306</v>
      </c>
      <c r="D4010" s="170" t="s">
        <v>1471</v>
      </c>
      <c r="E4010" s="171" t="s">
        <v>3963</v>
      </c>
    </row>
    <row r="4011" spans="1:5" x14ac:dyDescent="0.2">
      <c r="A4011" s="169" t="s">
        <v>3923</v>
      </c>
      <c r="B4011" s="169" t="s">
        <v>2668</v>
      </c>
      <c r="C4011" s="169" t="s">
        <v>1306</v>
      </c>
      <c r="D4011" s="170" t="s">
        <v>1471</v>
      </c>
      <c r="E4011" s="171" t="s">
        <v>3961</v>
      </c>
    </row>
    <row r="4012" spans="1:5" x14ac:dyDescent="0.2">
      <c r="A4012" s="169" t="s">
        <v>3923</v>
      </c>
      <c r="B4012" s="169" t="s">
        <v>4002</v>
      </c>
      <c r="C4012" s="169" t="s">
        <v>743</v>
      </c>
      <c r="D4012" s="170" t="s">
        <v>1471</v>
      </c>
      <c r="E4012" s="171" t="s">
        <v>3960</v>
      </c>
    </row>
    <row r="4013" spans="1:5" x14ac:dyDescent="0.2">
      <c r="A4013" s="169" t="s">
        <v>3923</v>
      </c>
      <c r="B4013" s="169" t="s">
        <v>4002</v>
      </c>
      <c r="C4013" s="169" t="s">
        <v>743</v>
      </c>
      <c r="D4013" s="170" t="s">
        <v>1471</v>
      </c>
      <c r="E4013" s="171" t="s">
        <v>3963</v>
      </c>
    </row>
    <row r="4014" spans="1:5" x14ac:dyDescent="0.2">
      <c r="A4014" s="169" t="s">
        <v>3923</v>
      </c>
      <c r="B4014" s="169" t="s">
        <v>4002</v>
      </c>
      <c r="C4014" s="169" t="s">
        <v>743</v>
      </c>
      <c r="D4014" s="170" t="s">
        <v>1471</v>
      </c>
      <c r="E4014" s="171" t="s">
        <v>3961</v>
      </c>
    </row>
    <row r="4015" spans="1:5" x14ac:dyDescent="0.2">
      <c r="A4015" s="169" t="s">
        <v>3923</v>
      </c>
      <c r="B4015" s="169" t="s">
        <v>3066</v>
      </c>
      <c r="C4015" s="169" t="s">
        <v>1683</v>
      </c>
      <c r="D4015" s="170" t="s">
        <v>1471</v>
      </c>
      <c r="E4015" s="171" t="s">
        <v>3962</v>
      </c>
    </row>
    <row r="4016" spans="1:5" x14ac:dyDescent="0.2">
      <c r="A4016" s="169" t="s">
        <v>3923</v>
      </c>
      <c r="B4016" s="169" t="s">
        <v>3066</v>
      </c>
      <c r="C4016" s="169" t="s">
        <v>1683</v>
      </c>
      <c r="D4016" s="170" t="s">
        <v>1471</v>
      </c>
      <c r="E4016" s="171" t="s">
        <v>3960</v>
      </c>
    </row>
    <row r="4017" spans="1:5" x14ac:dyDescent="0.2">
      <c r="A4017" s="169" t="s">
        <v>3923</v>
      </c>
      <c r="B4017" s="169" t="s">
        <v>3066</v>
      </c>
      <c r="C4017" s="169" t="s">
        <v>1683</v>
      </c>
      <c r="D4017" s="170" t="s">
        <v>1471</v>
      </c>
      <c r="E4017" s="171" t="s">
        <v>3963</v>
      </c>
    </row>
    <row r="4018" spans="1:5" x14ac:dyDescent="0.2">
      <c r="A4018" s="169" t="s">
        <v>3923</v>
      </c>
      <c r="B4018" s="169" t="s">
        <v>3066</v>
      </c>
      <c r="C4018" s="169" t="s">
        <v>1683</v>
      </c>
      <c r="D4018" s="170" t="s">
        <v>1471</v>
      </c>
      <c r="E4018" s="171" t="s">
        <v>3961</v>
      </c>
    </row>
    <row r="4019" spans="1:5" x14ac:dyDescent="0.2">
      <c r="A4019" s="169" t="s">
        <v>3923</v>
      </c>
      <c r="B4019" s="169" t="s">
        <v>2669</v>
      </c>
      <c r="C4019" s="169" t="s">
        <v>1302</v>
      </c>
      <c r="D4019" s="170" t="s">
        <v>1471</v>
      </c>
      <c r="E4019" s="171" t="s">
        <v>3960</v>
      </c>
    </row>
    <row r="4020" spans="1:5" x14ac:dyDescent="0.2">
      <c r="A4020" s="169" t="s">
        <v>3923</v>
      </c>
      <c r="B4020" s="169" t="s">
        <v>2669</v>
      </c>
      <c r="C4020" s="169" t="s">
        <v>1302</v>
      </c>
      <c r="D4020" s="170" t="s">
        <v>1471</v>
      </c>
      <c r="E4020" s="171" t="s">
        <v>3963</v>
      </c>
    </row>
    <row r="4021" spans="1:5" x14ac:dyDescent="0.2">
      <c r="A4021" s="169" t="s">
        <v>3923</v>
      </c>
      <c r="B4021" s="169" t="s">
        <v>2669</v>
      </c>
      <c r="C4021" s="169" t="s">
        <v>1302</v>
      </c>
      <c r="D4021" s="170" t="s">
        <v>1471</v>
      </c>
      <c r="E4021" s="171" t="s">
        <v>3961</v>
      </c>
    </row>
    <row r="4022" spans="1:5" x14ac:dyDescent="0.2">
      <c r="A4022" s="169" t="s">
        <v>3923</v>
      </c>
      <c r="B4022" s="169" t="s">
        <v>2670</v>
      </c>
      <c r="C4022" s="169" t="s">
        <v>1305</v>
      </c>
      <c r="D4022" s="170" t="s">
        <v>1471</v>
      </c>
      <c r="E4022" s="171" t="s">
        <v>3960</v>
      </c>
    </row>
    <row r="4023" spans="1:5" x14ac:dyDescent="0.2">
      <c r="A4023" s="169" t="s">
        <v>3923</v>
      </c>
      <c r="B4023" s="169" t="s">
        <v>2670</v>
      </c>
      <c r="C4023" s="169" t="s">
        <v>1305</v>
      </c>
      <c r="D4023" s="170" t="s">
        <v>1471</v>
      </c>
      <c r="E4023" s="171" t="s">
        <v>3963</v>
      </c>
    </row>
    <row r="4024" spans="1:5" x14ac:dyDescent="0.2">
      <c r="A4024" s="169" t="s">
        <v>3923</v>
      </c>
      <c r="B4024" s="169" t="s">
        <v>2670</v>
      </c>
      <c r="C4024" s="169" t="s">
        <v>1305</v>
      </c>
      <c r="D4024" s="170" t="s">
        <v>1471</v>
      </c>
      <c r="E4024" s="171" t="s">
        <v>3961</v>
      </c>
    </row>
    <row r="4025" spans="1:5" x14ac:dyDescent="0.2">
      <c r="A4025" s="169" t="s">
        <v>3923</v>
      </c>
      <c r="B4025" s="169" t="s">
        <v>3451</v>
      </c>
      <c r="C4025" s="169" t="s">
        <v>3452</v>
      </c>
      <c r="D4025" s="170" t="s">
        <v>1471</v>
      </c>
      <c r="E4025" s="171" t="s">
        <v>3961</v>
      </c>
    </row>
    <row r="4026" spans="1:5" x14ac:dyDescent="0.2">
      <c r="A4026" s="169" t="s">
        <v>3923</v>
      </c>
      <c r="B4026" s="169" t="s">
        <v>2671</v>
      </c>
      <c r="C4026" s="169" t="s">
        <v>1307</v>
      </c>
      <c r="D4026" s="170" t="s">
        <v>1471</v>
      </c>
      <c r="E4026" s="171" t="s">
        <v>3960</v>
      </c>
    </row>
    <row r="4027" spans="1:5" x14ac:dyDescent="0.2">
      <c r="A4027" s="169" t="s">
        <v>3923</v>
      </c>
      <c r="B4027" s="169" t="s">
        <v>2671</v>
      </c>
      <c r="C4027" s="169" t="s">
        <v>1307</v>
      </c>
      <c r="D4027" s="170" t="s">
        <v>1471</v>
      </c>
      <c r="E4027" s="171" t="s">
        <v>3963</v>
      </c>
    </row>
    <row r="4028" spans="1:5" x14ac:dyDescent="0.2">
      <c r="A4028" s="169" t="s">
        <v>3923</v>
      </c>
      <c r="B4028" s="169" t="s">
        <v>2671</v>
      </c>
      <c r="C4028" s="169" t="s">
        <v>1307</v>
      </c>
      <c r="D4028" s="170" t="s">
        <v>1471</v>
      </c>
      <c r="E4028" s="171" t="s">
        <v>3961</v>
      </c>
    </row>
    <row r="4029" spans="1:5" x14ac:dyDescent="0.2">
      <c r="A4029" s="169" t="s">
        <v>3923</v>
      </c>
      <c r="B4029" s="169" t="s">
        <v>2672</v>
      </c>
      <c r="C4029" s="169" t="s">
        <v>204</v>
      </c>
      <c r="D4029" s="170" t="s">
        <v>1471</v>
      </c>
      <c r="E4029" s="171" t="s">
        <v>3964</v>
      </c>
    </row>
    <row r="4030" spans="1:5" x14ac:dyDescent="0.2">
      <c r="A4030" s="169" t="s">
        <v>3923</v>
      </c>
      <c r="B4030" s="169" t="s">
        <v>2672</v>
      </c>
      <c r="C4030" s="169" t="s">
        <v>204</v>
      </c>
      <c r="D4030" s="170" t="s">
        <v>1471</v>
      </c>
      <c r="E4030" s="171" t="s">
        <v>3962</v>
      </c>
    </row>
    <row r="4031" spans="1:5" x14ac:dyDescent="0.2">
      <c r="A4031" s="169" t="s">
        <v>3923</v>
      </c>
      <c r="B4031" s="169" t="s">
        <v>2672</v>
      </c>
      <c r="C4031" s="169" t="s">
        <v>204</v>
      </c>
      <c r="D4031" s="170" t="s">
        <v>1471</v>
      </c>
      <c r="E4031" s="171" t="s">
        <v>3960</v>
      </c>
    </row>
    <row r="4032" spans="1:5" x14ac:dyDescent="0.2">
      <c r="A4032" s="169" t="s">
        <v>3923</v>
      </c>
      <c r="B4032" s="169" t="s">
        <v>2672</v>
      </c>
      <c r="C4032" s="169" t="s">
        <v>204</v>
      </c>
      <c r="D4032" s="170" t="s">
        <v>1471</v>
      </c>
      <c r="E4032" s="171" t="s">
        <v>3967</v>
      </c>
    </row>
    <row r="4033" spans="1:5" x14ac:dyDescent="0.2">
      <c r="A4033" s="169" t="s">
        <v>3923</v>
      </c>
      <c r="B4033" s="169" t="s">
        <v>2672</v>
      </c>
      <c r="C4033" s="169" t="s">
        <v>204</v>
      </c>
      <c r="D4033" s="170" t="s">
        <v>1471</v>
      </c>
      <c r="E4033" s="171" t="s">
        <v>3963</v>
      </c>
    </row>
    <row r="4034" spans="1:5" x14ac:dyDescent="0.2">
      <c r="A4034" s="169" t="s">
        <v>3923</v>
      </c>
      <c r="B4034" s="169" t="s">
        <v>2672</v>
      </c>
      <c r="C4034" s="169" t="s">
        <v>204</v>
      </c>
      <c r="D4034" s="170" t="s">
        <v>1471</v>
      </c>
      <c r="E4034" s="171" t="s">
        <v>3961</v>
      </c>
    </row>
    <row r="4035" spans="1:5" x14ac:dyDescent="0.2">
      <c r="A4035" s="169" t="s">
        <v>3923</v>
      </c>
      <c r="B4035" s="169" t="s">
        <v>2673</v>
      </c>
      <c r="C4035" s="169" t="s">
        <v>661</v>
      </c>
      <c r="D4035" s="170" t="s">
        <v>1471</v>
      </c>
      <c r="E4035" s="171" t="s">
        <v>3964</v>
      </c>
    </row>
    <row r="4036" spans="1:5" x14ac:dyDescent="0.2">
      <c r="A4036" s="169" t="s">
        <v>3923</v>
      </c>
      <c r="B4036" s="169" t="s">
        <v>2673</v>
      </c>
      <c r="C4036" s="169" t="s">
        <v>661</v>
      </c>
      <c r="D4036" s="170" t="s">
        <v>1471</v>
      </c>
      <c r="E4036" s="171" t="s">
        <v>3962</v>
      </c>
    </row>
    <row r="4037" spans="1:5" x14ac:dyDescent="0.2">
      <c r="A4037" s="169" t="s">
        <v>3923</v>
      </c>
      <c r="B4037" s="169" t="s">
        <v>2673</v>
      </c>
      <c r="C4037" s="169" t="s">
        <v>661</v>
      </c>
      <c r="D4037" s="170" t="s">
        <v>1471</v>
      </c>
      <c r="E4037" s="171" t="s">
        <v>3960</v>
      </c>
    </row>
    <row r="4038" spans="1:5" x14ac:dyDescent="0.2">
      <c r="A4038" s="169" t="s">
        <v>3923</v>
      </c>
      <c r="B4038" s="169" t="s">
        <v>2673</v>
      </c>
      <c r="C4038" s="169" t="s">
        <v>661</v>
      </c>
      <c r="D4038" s="170" t="s">
        <v>1471</v>
      </c>
      <c r="E4038" s="171" t="s">
        <v>3963</v>
      </c>
    </row>
    <row r="4039" spans="1:5" x14ac:dyDescent="0.2">
      <c r="A4039" s="169" t="s">
        <v>3923</v>
      </c>
      <c r="B4039" s="169" t="s">
        <v>2673</v>
      </c>
      <c r="C4039" s="169" t="s">
        <v>661</v>
      </c>
      <c r="D4039" s="170" t="s">
        <v>1471</v>
      </c>
      <c r="E4039" s="171" t="s">
        <v>3961</v>
      </c>
    </row>
    <row r="4040" spans="1:5" x14ac:dyDescent="0.2">
      <c r="A4040" s="169" t="s">
        <v>3923</v>
      </c>
      <c r="B4040" s="169" t="s">
        <v>3488</v>
      </c>
      <c r="C4040" s="169" t="s">
        <v>3489</v>
      </c>
      <c r="D4040" s="170" t="s">
        <v>1471</v>
      </c>
      <c r="E4040" s="171" t="s">
        <v>3962</v>
      </c>
    </row>
    <row r="4041" spans="1:5" x14ac:dyDescent="0.2">
      <c r="A4041" s="169" t="s">
        <v>3923</v>
      </c>
      <c r="B4041" s="169" t="s">
        <v>3488</v>
      </c>
      <c r="C4041" s="169" t="s">
        <v>3489</v>
      </c>
      <c r="D4041" s="170" t="s">
        <v>1471</v>
      </c>
      <c r="E4041" s="171" t="s">
        <v>3960</v>
      </c>
    </row>
    <row r="4042" spans="1:5" x14ac:dyDescent="0.2">
      <c r="A4042" s="169" t="s">
        <v>3923</v>
      </c>
      <c r="B4042" s="169" t="s">
        <v>3488</v>
      </c>
      <c r="C4042" s="169" t="s">
        <v>3489</v>
      </c>
      <c r="D4042" s="170" t="s">
        <v>1471</v>
      </c>
      <c r="E4042" s="171" t="s">
        <v>3961</v>
      </c>
    </row>
    <row r="4043" spans="1:5" x14ac:dyDescent="0.2">
      <c r="A4043" s="169" t="s">
        <v>3923</v>
      </c>
      <c r="B4043" s="169" t="s">
        <v>2674</v>
      </c>
      <c r="C4043" s="169" t="s">
        <v>1679</v>
      </c>
      <c r="D4043" s="170" t="s">
        <v>1471</v>
      </c>
      <c r="E4043" s="171" t="s">
        <v>3962</v>
      </c>
    </row>
    <row r="4044" spans="1:5" x14ac:dyDescent="0.2">
      <c r="A4044" s="169" t="s">
        <v>3923</v>
      </c>
      <c r="B4044" s="169" t="s">
        <v>2674</v>
      </c>
      <c r="C4044" s="169" t="s">
        <v>1679</v>
      </c>
      <c r="D4044" s="170" t="s">
        <v>1471</v>
      </c>
      <c r="E4044" s="171" t="s">
        <v>3960</v>
      </c>
    </row>
    <row r="4045" spans="1:5" x14ac:dyDescent="0.2">
      <c r="A4045" s="169" t="s">
        <v>3923</v>
      </c>
      <c r="B4045" s="169" t="s">
        <v>2674</v>
      </c>
      <c r="C4045" s="169" t="s">
        <v>1679</v>
      </c>
      <c r="D4045" s="170" t="s">
        <v>1471</v>
      </c>
      <c r="E4045" s="171" t="s">
        <v>3963</v>
      </c>
    </row>
    <row r="4046" spans="1:5" x14ac:dyDescent="0.2">
      <c r="A4046" s="169" t="s">
        <v>3923</v>
      </c>
      <c r="B4046" s="169" t="s">
        <v>2674</v>
      </c>
      <c r="C4046" s="169" t="s">
        <v>1679</v>
      </c>
      <c r="D4046" s="170" t="s">
        <v>1471</v>
      </c>
      <c r="E4046" s="171" t="s">
        <v>3961</v>
      </c>
    </row>
    <row r="4047" spans="1:5" x14ac:dyDescent="0.2">
      <c r="A4047" s="169" t="s">
        <v>3923</v>
      </c>
      <c r="B4047" s="169" t="s">
        <v>2675</v>
      </c>
      <c r="C4047" s="169" t="s">
        <v>867</v>
      </c>
      <c r="D4047" s="170" t="s">
        <v>1471</v>
      </c>
      <c r="E4047" s="171" t="s">
        <v>3964</v>
      </c>
    </row>
    <row r="4048" spans="1:5" x14ac:dyDescent="0.2">
      <c r="A4048" s="169" t="s">
        <v>3923</v>
      </c>
      <c r="B4048" s="169" t="s">
        <v>2675</v>
      </c>
      <c r="C4048" s="169" t="s">
        <v>867</v>
      </c>
      <c r="D4048" s="170" t="s">
        <v>1471</v>
      </c>
      <c r="E4048" s="171" t="s">
        <v>3962</v>
      </c>
    </row>
    <row r="4049" spans="1:5" x14ac:dyDescent="0.2">
      <c r="A4049" s="169" t="s">
        <v>3923</v>
      </c>
      <c r="B4049" s="169" t="s">
        <v>2675</v>
      </c>
      <c r="C4049" s="169" t="s">
        <v>867</v>
      </c>
      <c r="D4049" s="170" t="s">
        <v>1471</v>
      </c>
      <c r="E4049" s="171" t="s">
        <v>3960</v>
      </c>
    </row>
    <row r="4050" spans="1:5" x14ac:dyDescent="0.2">
      <c r="A4050" s="169" t="s">
        <v>3923</v>
      </c>
      <c r="B4050" s="169" t="s">
        <v>2675</v>
      </c>
      <c r="C4050" s="169" t="s">
        <v>867</v>
      </c>
      <c r="D4050" s="170" t="s">
        <v>1471</v>
      </c>
      <c r="E4050" s="171" t="s">
        <v>3963</v>
      </c>
    </row>
    <row r="4051" spans="1:5" x14ac:dyDescent="0.2">
      <c r="A4051" s="169" t="s">
        <v>3923</v>
      </c>
      <c r="B4051" s="169" t="s">
        <v>2675</v>
      </c>
      <c r="C4051" s="169" t="s">
        <v>867</v>
      </c>
      <c r="D4051" s="170" t="s">
        <v>1471</v>
      </c>
      <c r="E4051" s="171" t="s">
        <v>3961</v>
      </c>
    </row>
    <row r="4052" spans="1:5" x14ac:dyDescent="0.2">
      <c r="A4052" s="169" t="s">
        <v>3923</v>
      </c>
      <c r="B4052" s="169" t="s">
        <v>2676</v>
      </c>
      <c r="C4052" s="169" t="s">
        <v>865</v>
      </c>
      <c r="D4052" s="170" t="s">
        <v>1471</v>
      </c>
      <c r="E4052" s="171" t="s">
        <v>3964</v>
      </c>
    </row>
    <row r="4053" spans="1:5" x14ac:dyDescent="0.2">
      <c r="A4053" s="169" t="s">
        <v>3923</v>
      </c>
      <c r="B4053" s="169" t="s">
        <v>2676</v>
      </c>
      <c r="C4053" s="169" t="s">
        <v>865</v>
      </c>
      <c r="D4053" s="170" t="s">
        <v>1471</v>
      </c>
      <c r="E4053" s="171" t="s">
        <v>3962</v>
      </c>
    </row>
    <row r="4054" spans="1:5" x14ac:dyDescent="0.2">
      <c r="A4054" s="169" t="s">
        <v>3923</v>
      </c>
      <c r="B4054" s="169" t="s">
        <v>2676</v>
      </c>
      <c r="C4054" s="169" t="s">
        <v>865</v>
      </c>
      <c r="D4054" s="170" t="s">
        <v>1471</v>
      </c>
      <c r="E4054" s="171" t="s">
        <v>3960</v>
      </c>
    </row>
    <row r="4055" spans="1:5" x14ac:dyDescent="0.2">
      <c r="A4055" s="169" t="s">
        <v>3923</v>
      </c>
      <c r="B4055" s="169" t="s">
        <v>2676</v>
      </c>
      <c r="C4055" s="169" t="s">
        <v>865</v>
      </c>
      <c r="D4055" s="170" t="s">
        <v>1471</v>
      </c>
      <c r="E4055" s="171" t="s">
        <v>3963</v>
      </c>
    </row>
    <row r="4056" spans="1:5" x14ac:dyDescent="0.2">
      <c r="A4056" s="169" t="s">
        <v>3923</v>
      </c>
      <c r="B4056" s="169" t="s">
        <v>2676</v>
      </c>
      <c r="C4056" s="169" t="s">
        <v>865</v>
      </c>
      <c r="D4056" s="170" t="s">
        <v>1471</v>
      </c>
      <c r="E4056" s="171" t="s">
        <v>3961</v>
      </c>
    </row>
    <row r="4057" spans="1:5" x14ac:dyDescent="0.2">
      <c r="A4057" s="169" t="s">
        <v>3923</v>
      </c>
      <c r="B4057" s="169" t="s">
        <v>2677</v>
      </c>
      <c r="C4057" s="169" t="s">
        <v>864</v>
      </c>
      <c r="D4057" s="170" t="s">
        <v>1471</v>
      </c>
      <c r="E4057" s="171" t="s">
        <v>3964</v>
      </c>
    </row>
    <row r="4058" spans="1:5" x14ac:dyDescent="0.2">
      <c r="A4058" s="169" t="s">
        <v>3923</v>
      </c>
      <c r="B4058" s="169" t="s">
        <v>2677</v>
      </c>
      <c r="C4058" s="169" t="s">
        <v>864</v>
      </c>
      <c r="D4058" s="170" t="s">
        <v>1471</v>
      </c>
      <c r="E4058" s="171" t="s">
        <v>3962</v>
      </c>
    </row>
    <row r="4059" spans="1:5" x14ac:dyDescent="0.2">
      <c r="A4059" s="169" t="s">
        <v>3923</v>
      </c>
      <c r="B4059" s="169" t="s">
        <v>2677</v>
      </c>
      <c r="C4059" s="169" t="s">
        <v>864</v>
      </c>
      <c r="D4059" s="170" t="s">
        <v>1471</v>
      </c>
      <c r="E4059" s="171" t="s">
        <v>3960</v>
      </c>
    </row>
    <row r="4060" spans="1:5" x14ac:dyDescent="0.2">
      <c r="A4060" s="169" t="s">
        <v>3923</v>
      </c>
      <c r="B4060" s="169" t="s">
        <v>2677</v>
      </c>
      <c r="C4060" s="169" t="s">
        <v>864</v>
      </c>
      <c r="D4060" s="170" t="s">
        <v>1471</v>
      </c>
      <c r="E4060" s="171" t="s">
        <v>3963</v>
      </c>
    </row>
    <row r="4061" spans="1:5" x14ac:dyDescent="0.2">
      <c r="A4061" s="169" t="s">
        <v>3923</v>
      </c>
      <c r="B4061" s="169" t="s">
        <v>2677</v>
      </c>
      <c r="C4061" s="169" t="s">
        <v>864</v>
      </c>
      <c r="D4061" s="170" t="s">
        <v>1471</v>
      </c>
      <c r="E4061" s="171" t="s">
        <v>3961</v>
      </c>
    </row>
    <row r="4062" spans="1:5" x14ac:dyDescent="0.2">
      <c r="A4062" s="169" t="s">
        <v>3923</v>
      </c>
      <c r="B4062" s="169" t="s">
        <v>2678</v>
      </c>
      <c r="C4062" s="169" t="s">
        <v>863</v>
      </c>
      <c r="D4062" s="170" t="s">
        <v>1471</v>
      </c>
      <c r="E4062" s="171" t="s">
        <v>3964</v>
      </c>
    </row>
    <row r="4063" spans="1:5" x14ac:dyDescent="0.2">
      <c r="A4063" s="169" t="s">
        <v>3923</v>
      </c>
      <c r="B4063" s="169" t="s">
        <v>2678</v>
      </c>
      <c r="C4063" s="169" t="s">
        <v>863</v>
      </c>
      <c r="D4063" s="170" t="s">
        <v>1471</v>
      </c>
      <c r="E4063" s="171" t="s">
        <v>3962</v>
      </c>
    </row>
    <row r="4064" spans="1:5" x14ac:dyDescent="0.2">
      <c r="A4064" s="169" t="s">
        <v>3923</v>
      </c>
      <c r="B4064" s="169" t="s">
        <v>2678</v>
      </c>
      <c r="C4064" s="169" t="s">
        <v>863</v>
      </c>
      <c r="D4064" s="170" t="s">
        <v>1471</v>
      </c>
      <c r="E4064" s="171" t="s">
        <v>3960</v>
      </c>
    </row>
    <row r="4065" spans="1:5" x14ac:dyDescent="0.2">
      <c r="A4065" s="169" t="s">
        <v>3923</v>
      </c>
      <c r="B4065" s="169" t="s">
        <v>2678</v>
      </c>
      <c r="C4065" s="169" t="s">
        <v>863</v>
      </c>
      <c r="D4065" s="170" t="s">
        <v>1471</v>
      </c>
      <c r="E4065" s="171" t="s">
        <v>3963</v>
      </c>
    </row>
    <row r="4066" spans="1:5" x14ac:dyDescent="0.2">
      <c r="A4066" s="169" t="s">
        <v>3923</v>
      </c>
      <c r="B4066" s="169" t="s">
        <v>2678</v>
      </c>
      <c r="C4066" s="169" t="s">
        <v>863</v>
      </c>
      <c r="D4066" s="170" t="s">
        <v>1471</v>
      </c>
      <c r="E4066" s="171" t="s">
        <v>3961</v>
      </c>
    </row>
    <row r="4067" spans="1:5" x14ac:dyDescent="0.2">
      <c r="A4067" s="169" t="s">
        <v>3923</v>
      </c>
      <c r="B4067" s="169" t="s">
        <v>4003</v>
      </c>
      <c r="C4067" s="169" t="s">
        <v>1547</v>
      </c>
      <c r="D4067" s="170" t="s">
        <v>1471</v>
      </c>
      <c r="E4067" s="171" t="s">
        <v>3964</v>
      </c>
    </row>
    <row r="4068" spans="1:5" x14ac:dyDescent="0.2">
      <c r="A4068" s="169" t="s">
        <v>3923</v>
      </c>
      <c r="B4068" s="169" t="s">
        <v>4003</v>
      </c>
      <c r="C4068" s="169" t="s">
        <v>1547</v>
      </c>
      <c r="D4068" s="170" t="s">
        <v>1471</v>
      </c>
      <c r="E4068" s="171" t="s">
        <v>3962</v>
      </c>
    </row>
    <row r="4069" spans="1:5" x14ac:dyDescent="0.2">
      <c r="A4069" s="169" t="s">
        <v>3923</v>
      </c>
      <c r="B4069" s="169" t="s">
        <v>4003</v>
      </c>
      <c r="C4069" s="169" t="s">
        <v>1547</v>
      </c>
      <c r="D4069" s="170" t="s">
        <v>1471</v>
      </c>
      <c r="E4069" s="171" t="s">
        <v>3963</v>
      </c>
    </row>
    <row r="4070" spans="1:5" x14ac:dyDescent="0.2">
      <c r="A4070" s="169" t="s">
        <v>3923</v>
      </c>
      <c r="B4070" s="169" t="s">
        <v>4003</v>
      </c>
      <c r="C4070" s="169" t="s">
        <v>1547</v>
      </c>
      <c r="D4070" s="170" t="s">
        <v>1471</v>
      </c>
      <c r="E4070" s="171" t="s">
        <v>3961</v>
      </c>
    </row>
    <row r="4071" spans="1:5" x14ac:dyDescent="0.2">
      <c r="A4071" s="169" t="s">
        <v>3923</v>
      </c>
      <c r="B4071" s="169" t="s">
        <v>3067</v>
      </c>
      <c r="C4071" s="169" t="s">
        <v>1682</v>
      </c>
      <c r="D4071" s="170" t="s">
        <v>1471</v>
      </c>
      <c r="E4071" s="171" t="s">
        <v>3964</v>
      </c>
    </row>
    <row r="4072" spans="1:5" x14ac:dyDescent="0.2">
      <c r="A4072" s="169" t="s">
        <v>3923</v>
      </c>
      <c r="B4072" s="169" t="s">
        <v>3067</v>
      </c>
      <c r="C4072" s="169" t="s">
        <v>1682</v>
      </c>
      <c r="D4072" s="170" t="s">
        <v>1471</v>
      </c>
      <c r="E4072" s="171" t="s">
        <v>3962</v>
      </c>
    </row>
    <row r="4073" spans="1:5" x14ac:dyDescent="0.2">
      <c r="A4073" s="169" t="s">
        <v>3923</v>
      </c>
      <c r="B4073" s="169" t="s">
        <v>3067</v>
      </c>
      <c r="C4073" s="169" t="s">
        <v>1682</v>
      </c>
      <c r="D4073" s="170" t="s">
        <v>1471</v>
      </c>
      <c r="E4073" s="171" t="s">
        <v>3963</v>
      </c>
    </row>
    <row r="4074" spans="1:5" x14ac:dyDescent="0.2">
      <c r="A4074" s="169" t="s">
        <v>3923</v>
      </c>
      <c r="B4074" s="169" t="s">
        <v>3067</v>
      </c>
      <c r="C4074" s="169" t="s">
        <v>1682</v>
      </c>
      <c r="D4074" s="170" t="s">
        <v>1471</v>
      </c>
      <c r="E4074" s="171" t="s">
        <v>3961</v>
      </c>
    </row>
    <row r="4075" spans="1:5" x14ac:dyDescent="0.2">
      <c r="A4075" s="169" t="s">
        <v>3923</v>
      </c>
      <c r="B4075" s="169" t="s">
        <v>3517</v>
      </c>
      <c r="C4075" s="169" t="s">
        <v>3226</v>
      </c>
      <c r="D4075" s="170" t="s">
        <v>1471</v>
      </c>
      <c r="E4075" s="171" t="s">
        <v>3962</v>
      </c>
    </row>
    <row r="4076" spans="1:5" x14ac:dyDescent="0.2">
      <c r="A4076" s="169" t="s">
        <v>3923</v>
      </c>
      <c r="B4076" s="169" t="s">
        <v>3517</v>
      </c>
      <c r="C4076" s="169" t="s">
        <v>3226</v>
      </c>
      <c r="D4076" s="170" t="s">
        <v>1471</v>
      </c>
      <c r="E4076" s="171" t="s">
        <v>3960</v>
      </c>
    </row>
    <row r="4077" spans="1:5" x14ac:dyDescent="0.2">
      <c r="A4077" s="169" t="s">
        <v>3923</v>
      </c>
      <c r="B4077" s="169" t="s">
        <v>3517</v>
      </c>
      <c r="C4077" s="169" t="s">
        <v>3226</v>
      </c>
      <c r="D4077" s="170" t="s">
        <v>1471</v>
      </c>
      <c r="E4077" s="171" t="s">
        <v>3963</v>
      </c>
    </row>
    <row r="4078" spans="1:5" x14ac:dyDescent="0.2">
      <c r="A4078" s="169" t="s">
        <v>3923</v>
      </c>
      <c r="B4078" s="169" t="s">
        <v>3517</v>
      </c>
      <c r="C4078" s="169" t="s">
        <v>3226</v>
      </c>
      <c r="D4078" s="170" t="s">
        <v>1471</v>
      </c>
      <c r="E4078" s="171" t="s">
        <v>3961</v>
      </c>
    </row>
    <row r="4079" spans="1:5" x14ac:dyDescent="0.2">
      <c r="A4079" s="169" t="s">
        <v>3923</v>
      </c>
      <c r="B4079" s="169" t="s">
        <v>2679</v>
      </c>
      <c r="C4079" s="169" t="s">
        <v>862</v>
      </c>
      <c r="D4079" s="170" t="s">
        <v>1471</v>
      </c>
      <c r="E4079" s="171" t="s">
        <v>3964</v>
      </c>
    </row>
    <row r="4080" spans="1:5" x14ac:dyDescent="0.2">
      <c r="A4080" s="169" t="s">
        <v>3923</v>
      </c>
      <c r="B4080" s="169" t="s">
        <v>2679</v>
      </c>
      <c r="C4080" s="169" t="s">
        <v>862</v>
      </c>
      <c r="D4080" s="170" t="s">
        <v>1471</v>
      </c>
      <c r="E4080" s="171" t="s">
        <v>3962</v>
      </c>
    </row>
    <row r="4081" spans="1:5" x14ac:dyDescent="0.2">
      <c r="A4081" s="169" t="s">
        <v>3923</v>
      </c>
      <c r="B4081" s="169" t="s">
        <v>2679</v>
      </c>
      <c r="C4081" s="169" t="s">
        <v>862</v>
      </c>
      <c r="D4081" s="170" t="s">
        <v>1471</v>
      </c>
      <c r="E4081" s="171" t="s">
        <v>3960</v>
      </c>
    </row>
    <row r="4082" spans="1:5" x14ac:dyDescent="0.2">
      <c r="A4082" s="169" t="s">
        <v>3923</v>
      </c>
      <c r="B4082" s="169" t="s">
        <v>2679</v>
      </c>
      <c r="C4082" s="169" t="s">
        <v>862</v>
      </c>
      <c r="D4082" s="170" t="s">
        <v>1471</v>
      </c>
      <c r="E4082" s="171" t="s">
        <v>3963</v>
      </c>
    </row>
    <row r="4083" spans="1:5" x14ac:dyDescent="0.2">
      <c r="A4083" s="169" t="s">
        <v>3923</v>
      </c>
      <c r="B4083" s="169" t="s">
        <v>2679</v>
      </c>
      <c r="C4083" s="169" t="s">
        <v>862</v>
      </c>
      <c r="D4083" s="170" t="s">
        <v>1471</v>
      </c>
      <c r="E4083" s="171" t="s">
        <v>3961</v>
      </c>
    </row>
    <row r="4084" spans="1:5" x14ac:dyDescent="0.2">
      <c r="A4084" s="169" t="s">
        <v>3923</v>
      </c>
      <c r="B4084" s="169" t="s">
        <v>2680</v>
      </c>
      <c r="C4084" s="169" t="s">
        <v>861</v>
      </c>
      <c r="D4084" s="170" t="s">
        <v>1471</v>
      </c>
      <c r="E4084" s="171" t="s">
        <v>3964</v>
      </c>
    </row>
    <row r="4085" spans="1:5" x14ac:dyDescent="0.2">
      <c r="A4085" s="169" t="s">
        <v>3923</v>
      </c>
      <c r="B4085" s="169" t="s">
        <v>2680</v>
      </c>
      <c r="C4085" s="169" t="s">
        <v>861</v>
      </c>
      <c r="D4085" s="170" t="s">
        <v>1471</v>
      </c>
      <c r="E4085" s="171" t="s">
        <v>3962</v>
      </c>
    </row>
    <row r="4086" spans="1:5" x14ac:dyDescent="0.2">
      <c r="A4086" s="169" t="s">
        <v>3923</v>
      </c>
      <c r="B4086" s="169" t="s">
        <v>2680</v>
      </c>
      <c r="C4086" s="169" t="s">
        <v>861</v>
      </c>
      <c r="D4086" s="170" t="s">
        <v>1471</v>
      </c>
      <c r="E4086" s="171" t="s">
        <v>3960</v>
      </c>
    </row>
    <row r="4087" spans="1:5" x14ac:dyDescent="0.2">
      <c r="A4087" s="169" t="s">
        <v>3923</v>
      </c>
      <c r="B4087" s="169" t="s">
        <v>2680</v>
      </c>
      <c r="C4087" s="169" t="s">
        <v>861</v>
      </c>
      <c r="D4087" s="170" t="s">
        <v>1471</v>
      </c>
      <c r="E4087" s="171" t="s">
        <v>3963</v>
      </c>
    </row>
    <row r="4088" spans="1:5" x14ac:dyDescent="0.2">
      <c r="A4088" s="169" t="s">
        <v>3923</v>
      </c>
      <c r="B4088" s="169" t="s">
        <v>2680</v>
      </c>
      <c r="C4088" s="169" t="s">
        <v>861</v>
      </c>
      <c r="D4088" s="170" t="s">
        <v>1471</v>
      </c>
      <c r="E4088" s="171" t="s">
        <v>3961</v>
      </c>
    </row>
    <row r="4089" spans="1:5" x14ac:dyDescent="0.2">
      <c r="A4089" s="169" t="s">
        <v>3923</v>
      </c>
      <c r="B4089" s="169" t="s">
        <v>2681</v>
      </c>
      <c r="C4089" s="169" t="s">
        <v>870</v>
      </c>
      <c r="D4089" s="170" t="s">
        <v>1471</v>
      </c>
      <c r="E4089" s="171" t="s">
        <v>3964</v>
      </c>
    </row>
    <row r="4090" spans="1:5" x14ac:dyDescent="0.2">
      <c r="A4090" s="169" t="s">
        <v>3923</v>
      </c>
      <c r="B4090" s="169" t="s">
        <v>2681</v>
      </c>
      <c r="C4090" s="169" t="s">
        <v>870</v>
      </c>
      <c r="D4090" s="170" t="s">
        <v>1471</v>
      </c>
      <c r="E4090" s="171" t="s">
        <v>3962</v>
      </c>
    </row>
    <row r="4091" spans="1:5" x14ac:dyDescent="0.2">
      <c r="A4091" s="169" t="s">
        <v>3923</v>
      </c>
      <c r="B4091" s="169" t="s">
        <v>2681</v>
      </c>
      <c r="C4091" s="169" t="s">
        <v>870</v>
      </c>
      <c r="D4091" s="170" t="s">
        <v>1471</v>
      </c>
      <c r="E4091" s="171" t="s">
        <v>3960</v>
      </c>
    </row>
    <row r="4092" spans="1:5" x14ac:dyDescent="0.2">
      <c r="A4092" s="169" t="s">
        <v>3923</v>
      </c>
      <c r="B4092" s="169" t="s">
        <v>2681</v>
      </c>
      <c r="C4092" s="169" t="s">
        <v>870</v>
      </c>
      <c r="D4092" s="170" t="s">
        <v>1471</v>
      </c>
      <c r="E4092" s="171" t="s">
        <v>3963</v>
      </c>
    </row>
    <row r="4093" spans="1:5" x14ac:dyDescent="0.2">
      <c r="A4093" s="169" t="s">
        <v>3923</v>
      </c>
      <c r="B4093" s="169" t="s">
        <v>2681</v>
      </c>
      <c r="C4093" s="169" t="s">
        <v>870</v>
      </c>
      <c r="D4093" s="170" t="s">
        <v>1471</v>
      </c>
      <c r="E4093" s="171" t="s">
        <v>3961</v>
      </c>
    </row>
    <row r="4094" spans="1:5" x14ac:dyDescent="0.2">
      <c r="A4094" s="169" t="s">
        <v>3923</v>
      </c>
      <c r="B4094" s="169" t="s">
        <v>2682</v>
      </c>
      <c r="C4094" s="169" t="s">
        <v>869</v>
      </c>
      <c r="D4094" s="170" t="s">
        <v>1471</v>
      </c>
      <c r="E4094" s="171" t="s">
        <v>3964</v>
      </c>
    </row>
    <row r="4095" spans="1:5" x14ac:dyDescent="0.2">
      <c r="A4095" s="169" t="s">
        <v>3923</v>
      </c>
      <c r="B4095" s="169" t="s">
        <v>2682</v>
      </c>
      <c r="C4095" s="169" t="s">
        <v>869</v>
      </c>
      <c r="D4095" s="170" t="s">
        <v>1471</v>
      </c>
      <c r="E4095" s="171" t="s">
        <v>3962</v>
      </c>
    </row>
    <row r="4096" spans="1:5" x14ac:dyDescent="0.2">
      <c r="A4096" s="169" t="s">
        <v>3923</v>
      </c>
      <c r="B4096" s="169" t="s">
        <v>2682</v>
      </c>
      <c r="C4096" s="169" t="s">
        <v>869</v>
      </c>
      <c r="D4096" s="170" t="s">
        <v>1471</v>
      </c>
      <c r="E4096" s="171" t="s">
        <v>3960</v>
      </c>
    </row>
    <row r="4097" spans="1:5" x14ac:dyDescent="0.2">
      <c r="A4097" s="169" t="s">
        <v>3923</v>
      </c>
      <c r="B4097" s="169" t="s">
        <v>2682</v>
      </c>
      <c r="C4097" s="169" t="s">
        <v>869</v>
      </c>
      <c r="D4097" s="170" t="s">
        <v>1471</v>
      </c>
      <c r="E4097" s="171" t="s">
        <v>3963</v>
      </c>
    </row>
    <row r="4098" spans="1:5" x14ac:dyDescent="0.2">
      <c r="A4098" s="169" t="s">
        <v>3923</v>
      </c>
      <c r="B4098" s="169" t="s">
        <v>2682</v>
      </c>
      <c r="C4098" s="169" t="s">
        <v>869</v>
      </c>
      <c r="D4098" s="170" t="s">
        <v>1471</v>
      </c>
      <c r="E4098" s="171" t="s">
        <v>3961</v>
      </c>
    </row>
    <row r="4099" spans="1:5" x14ac:dyDescent="0.2">
      <c r="A4099" s="169" t="s">
        <v>3923</v>
      </c>
      <c r="B4099" s="169" t="s">
        <v>2682</v>
      </c>
      <c r="C4099" s="169" t="s">
        <v>869</v>
      </c>
      <c r="D4099" s="170" t="s">
        <v>1471</v>
      </c>
      <c r="E4099" s="171" t="s">
        <v>3965</v>
      </c>
    </row>
    <row r="4100" spans="1:5" x14ac:dyDescent="0.2">
      <c r="A4100" s="169" t="s">
        <v>3923</v>
      </c>
      <c r="B4100" s="169" t="s">
        <v>2683</v>
      </c>
      <c r="C4100" s="169" t="s">
        <v>868</v>
      </c>
      <c r="D4100" s="170" t="s">
        <v>1471</v>
      </c>
      <c r="E4100" s="171" t="s">
        <v>3964</v>
      </c>
    </row>
    <row r="4101" spans="1:5" x14ac:dyDescent="0.2">
      <c r="A4101" s="169" t="s">
        <v>3923</v>
      </c>
      <c r="B4101" s="169" t="s">
        <v>2683</v>
      </c>
      <c r="C4101" s="169" t="s">
        <v>868</v>
      </c>
      <c r="D4101" s="170" t="s">
        <v>1471</v>
      </c>
      <c r="E4101" s="171" t="s">
        <v>3962</v>
      </c>
    </row>
    <row r="4102" spans="1:5" x14ac:dyDescent="0.2">
      <c r="A4102" s="169" t="s">
        <v>3923</v>
      </c>
      <c r="B4102" s="169" t="s">
        <v>2683</v>
      </c>
      <c r="C4102" s="169" t="s">
        <v>868</v>
      </c>
      <c r="D4102" s="170" t="s">
        <v>1471</v>
      </c>
      <c r="E4102" s="171" t="s">
        <v>3960</v>
      </c>
    </row>
    <row r="4103" spans="1:5" x14ac:dyDescent="0.2">
      <c r="A4103" s="169" t="s">
        <v>3923</v>
      </c>
      <c r="B4103" s="169" t="s">
        <v>2683</v>
      </c>
      <c r="C4103" s="169" t="s">
        <v>868</v>
      </c>
      <c r="D4103" s="170" t="s">
        <v>1471</v>
      </c>
      <c r="E4103" s="171" t="s">
        <v>3963</v>
      </c>
    </row>
    <row r="4104" spans="1:5" x14ac:dyDescent="0.2">
      <c r="A4104" s="169" t="s">
        <v>3923</v>
      </c>
      <c r="B4104" s="169" t="s">
        <v>2683</v>
      </c>
      <c r="C4104" s="169" t="s">
        <v>868</v>
      </c>
      <c r="D4104" s="170" t="s">
        <v>1471</v>
      </c>
      <c r="E4104" s="171" t="s">
        <v>3961</v>
      </c>
    </row>
    <row r="4105" spans="1:5" x14ac:dyDescent="0.2">
      <c r="A4105" s="169" t="s">
        <v>3923</v>
      </c>
      <c r="B4105" s="169" t="s">
        <v>2684</v>
      </c>
      <c r="C4105" s="169" t="s">
        <v>684</v>
      </c>
      <c r="D4105" s="170" t="s">
        <v>1471</v>
      </c>
      <c r="E4105" s="171" t="s">
        <v>3964</v>
      </c>
    </row>
    <row r="4106" spans="1:5" x14ac:dyDescent="0.2">
      <c r="A4106" s="169" t="s">
        <v>3923</v>
      </c>
      <c r="B4106" s="169" t="s">
        <v>2684</v>
      </c>
      <c r="C4106" s="169" t="s">
        <v>684</v>
      </c>
      <c r="D4106" s="170" t="s">
        <v>1471</v>
      </c>
      <c r="E4106" s="171" t="s">
        <v>3962</v>
      </c>
    </row>
    <row r="4107" spans="1:5" x14ac:dyDescent="0.2">
      <c r="A4107" s="169" t="s">
        <v>3923</v>
      </c>
      <c r="B4107" s="169" t="s">
        <v>2684</v>
      </c>
      <c r="C4107" s="169" t="s">
        <v>684</v>
      </c>
      <c r="D4107" s="170" t="s">
        <v>1471</v>
      </c>
      <c r="E4107" s="171" t="s">
        <v>3960</v>
      </c>
    </row>
    <row r="4108" spans="1:5" x14ac:dyDescent="0.2">
      <c r="A4108" s="169" t="s">
        <v>3923</v>
      </c>
      <c r="B4108" s="169" t="s">
        <v>2684</v>
      </c>
      <c r="C4108" s="169" t="s">
        <v>684</v>
      </c>
      <c r="D4108" s="170" t="s">
        <v>1471</v>
      </c>
      <c r="E4108" s="171" t="s">
        <v>3963</v>
      </c>
    </row>
    <row r="4109" spans="1:5" x14ac:dyDescent="0.2">
      <c r="A4109" s="169" t="s">
        <v>3923</v>
      </c>
      <c r="B4109" s="169" t="s">
        <v>2684</v>
      </c>
      <c r="C4109" s="169" t="s">
        <v>684</v>
      </c>
      <c r="D4109" s="170" t="s">
        <v>1471</v>
      </c>
      <c r="E4109" s="171" t="s">
        <v>3961</v>
      </c>
    </row>
    <row r="4110" spans="1:5" x14ac:dyDescent="0.2">
      <c r="A4110" s="169" t="s">
        <v>3923</v>
      </c>
      <c r="B4110" s="169" t="s">
        <v>2685</v>
      </c>
      <c r="C4110" s="169" t="s">
        <v>685</v>
      </c>
      <c r="D4110" s="170" t="s">
        <v>1471</v>
      </c>
      <c r="E4110" s="171" t="s">
        <v>3964</v>
      </c>
    </row>
    <row r="4111" spans="1:5" x14ac:dyDescent="0.2">
      <c r="A4111" s="169" t="s">
        <v>3923</v>
      </c>
      <c r="B4111" s="169" t="s">
        <v>2685</v>
      </c>
      <c r="C4111" s="169" t="s">
        <v>685</v>
      </c>
      <c r="D4111" s="170" t="s">
        <v>1471</v>
      </c>
      <c r="E4111" s="171" t="s">
        <v>3962</v>
      </c>
    </row>
    <row r="4112" spans="1:5" x14ac:dyDescent="0.2">
      <c r="A4112" s="169" t="s">
        <v>3923</v>
      </c>
      <c r="B4112" s="169" t="s">
        <v>2685</v>
      </c>
      <c r="C4112" s="169" t="s">
        <v>685</v>
      </c>
      <c r="D4112" s="170" t="s">
        <v>1471</v>
      </c>
      <c r="E4112" s="171" t="s">
        <v>3960</v>
      </c>
    </row>
    <row r="4113" spans="1:5" x14ac:dyDescent="0.2">
      <c r="A4113" s="169" t="s">
        <v>3923</v>
      </c>
      <c r="B4113" s="169" t="s">
        <v>2685</v>
      </c>
      <c r="C4113" s="169" t="s">
        <v>685</v>
      </c>
      <c r="D4113" s="170" t="s">
        <v>1471</v>
      </c>
      <c r="E4113" s="171" t="s">
        <v>3963</v>
      </c>
    </row>
    <row r="4114" spans="1:5" x14ac:dyDescent="0.2">
      <c r="A4114" s="169" t="s">
        <v>3923</v>
      </c>
      <c r="B4114" s="169" t="s">
        <v>2685</v>
      </c>
      <c r="C4114" s="169" t="s">
        <v>685</v>
      </c>
      <c r="D4114" s="170" t="s">
        <v>1471</v>
      </c>
      <c r="E4114" s="171" t="s">
        <v>3961</v>
      </c>
    </row>
    <row r="4115" spans="1:5" x14ac:dyDescent="0.2">
      <c r="A4115" s="169" t="s">
        <v>3923</v>
      </c>
      <c r="B4115" s="169" t="s">
        <v>2686</v>
      </c>
      <c r="C4115" s="169" t="s">
        <v>682</v>
      </c>
      <c r="D4115" s="170" t="s">
        <v>1471</v>
      </c>
      <c r="E4115" s="171" t="s">
        <v>3964</v>
      </c>
    </row>
    <row r="4116" spans="1:5" x14ac:dyDescent="0.2">
      <c r="A4116" s="169" t="s">
        <v>3923</v>
      </c>
      <c r="B4116" s="169" t="s">
        <v>2686</v>
      </c>
      <c r="C4116" s="169" t="s">
        <v>682</v>
      </c>
      <c r="D4116" s="170" t="s">
        <v>1471</v>
      </c>
      <c r="E4116" s="171" t="s">
        <v>3962</v>
      </c>
    </row>
    <row r="4117" spans="1:5" x14ac:dyDescent="0.2">
      <c r="A4117" s="169" t="s">
        <v>3923</v>
      </c>
      <c r="B4117" s="169" t="s">
        <v>2686</v>
      </c>
      <c r="C4117" s="169" t="s">
        <v>682</v>
      </c>
      <c r="D4117" s="170" t="s">
        <v>1471</v>
      </c>
      <c r="E4117" s="171" t="s">
        <v>3960</v>
      </c>
    </row>
    <row r="4118" spans="1:5" x14ac:dyDescent="0.2">
      <c r="A4118" s="169" t="s">
        <v>3923</v>
      </c>
      <c r="B4118" s="169" t="s">
        <v>2686</v>
      </c>
      <c r="C4118" s="169" t="s">
        <v>682</v>
      </c>
      <c r="D4118" s="170" t="s">
        <v>1471</v>
      </c>
      <c r="E4118" s="171" t="s">
        <v>3963</v>
      </c>
    </row>
    <row r="4119" spans="1:5" x14ac:dyDescent="0.2">
      <c r="A4119" s="169" t="s">
        <v>3923</v>
      </c>
      <c r="B4119" s="169" t="s">
        <v>2686</v>
      </c>
      <c r="C4119" s="169" t="s">
        <v>682</v>
      </c>
      <c r="D4119" s="170" t="s">
        <v>1471</v>
      </c>
      <c r="E4119" s="171" t="s">
        <v>3961</v>
      </c>
    </row>
    <row r="4120" spans="1:5" x14ac:dyDescent="0.2">
      <c r="A4120" s="169" t="s">
        <v>3923</v>
      </c>
      <c r="B4120" s="169" t="s">
        <v>2687</v>
      </c>
      <c r="C4120" s="169" t="s">
        <v>205</v>
      </c>
      <c r="D4120" s="170" t="s">
        <v>1471</v>
      </c>
      <c r="E4120" s="171" t="s">
        <v>3964</v>
      </c>
    </row>
    <row r="4121" spans="1:5" x14ac:dyDescent="0.2">
      <c r="A4121" s="169" t="s">
        <v>3923</v>
      </c>
      <c r="B4121" s="169" t="s">
        <v>2687</v>
      </c>
      <c r="C4121" s="169" t="s">
        <v>205</v>
      </c>
      <c r="D4121" s="170" t="s">
        <v>1471</v>
      </c>
      <c r="E4121" s="171" t="s">
        <v>3962</v>
      </c>
    </row>
    <row r="4122" spans="1:5" x14ac:dyDescent="0.2">
      <c r="A4122" s="169" t="s">
        <v>3923</v>
      </c>
      <c r="B4122" s="169" t="s">
        <v>2687</v>
      </c>
      <c r="C4122" s="169" t="s">
        <v>205</v>
      </c>
      <c r="D4122" s="170" t="s">
        <v>1471</v>
      </c>
      <c r="E4122" s="171" t="s">
        <v>3960</v>
      </c>
    </row>
    <row r="4123" spans="1:5" x14ac:dyDescent="0.2">
      <c r="A4123" s="169" t="s">
        <v>3923</v>
      </c>
      <c r="B4123" s="169" t="s">
        <v>2687</v>
      </c>
      <c r="C4123" s="169" t="s">
        <v>205</v>
      </c>
      <c r="D4123" s="170" t="s">
        <v>1471</v>
      </c>
      <c r="E4123" s="171" t="s">
        <v>3967</v>
      </c>
    </row>
    <row r="4124" spans="1:5" x14ac:dyDescent="0.2">
      <c r="A4124" s="169" t="s">
        <v>3923</v>
      </c>
      <c r="B4124" s="169" t="s">
        <v>2687</v>
      </c>
      <c r="C4124" s="169" t="s">
        <v>205</v>
      </c>
      <c r="D4124" s="170" t="s">
        <v>1471</v>
      </c>
      <c r="E4124" s="171" t="s">
        <v>3963</v>
      </c>
    </row>
    <row r="4125" spans="1:5" x14ac:dyDescent="0.2">
      <c r="A4125" s="169" t="s">
        <v>3923</v>
      </c>
      <c r="B4125" s="169" t="s">
        <v>2687</v>
      </c>
      <c r="C4125" s="169" t="s">
        <v>205</v>
      </c>
      <c r="D4125" s="170" t="s">
        <v>1471</v>
      </c>
      <c r="E4125" s="171" t="s">
        <v>3961</v>
      </c>
    </row>
    <row r="4126" spans="1:5" x14ac:dyDescent="0.2">
      <c r="A4126" s="169" t="s">
        <v>3923</v>
      </c>
      <c r="B4126" s="169" t="s">
        <v>3543</v>
      </c>
      <c r="C4126" s="169" t="s">
        <v>3544</v>
      </c>
      <c r="D4126" s="170" t="s">
        <v>1471</v>
      </c>
      <c r="E4126" s="171" t="s">
        <v>3962</v>
      </c>
    </row>
    <row r="4127" spans="1:5" x14ac:dyDescent="0.2">
      <c r="A4127" s="169" t="s">
        <v>3923</v>
      </c>
      <c r="B4127" s="169" t="s">
        <v>3543</v>
      </c>
      <c r="C4127" s="169" t="s">
        <v>3544</v>
      </c>
      <c r="D4127" s="170" t="s">
        <v>1471</v>
      </c>
      <c r="E4127" s="171" t="s">
        <v>3961</v>
      </c>
    </row>
    <row r="4128" spans="1:5" x14ac:dyDescent="0.2">
      <c r="A4128" s="169" t="s">
        <v>3923</v>
      </c>
      <c r="B4128" s="169" t="s">
        <v>2688</v>
      </c>
      <c r="C4128" s="169" t="s">
        <v>560</v>
      </c>
      <c r="D4128" s="170" t="s">
        <v>1471</v>
      </c>
      <c r="E4128" s="171" t="s">
        <v>3964</v>
      </c>
    </row>
    <row r="4129" spans="1:5" x14ac:dyDescent="0.2">
      <c r="A4129" s="169" t="s">
        <v>3923</v>
      </c>
      <c r="B4129" s="169" t="s">
        <v>2688</v>
      </c>
      <c r="C4129" s="169" t="s">
        <v>560</v>
      </c>
      <c r="D4129" s="170" t="s">
        <v>1471</v>
      </c>
      <c r="E4129" s="171" t="s">
        <v>3962</v>
      </c>
    </row>
    <row r="4130" spans="1:5" x14ac:dyDescent="0.2">
      <c r="A4130" s="169" t="s">
        <v>3923</v>
      </c>
      <c r="B4130" s="169" t="s">
        <v>2688</v>
      </c>
      <c r="C4130" s="169" t="s">
        <v>560</v>
      </c>
      <c r="D4130" s="170" t="s">
        <v>1471</v>
      </c>
      <c r="E4130" s="171" t="s">
        <v>3960</v>
      </c>
    </row>
    <row r="4131" spans="1:5" x14ac:dyDescent="0.2">
      <c r="A4131" s="169" t="s">
        <v>3923</v>
      </c>
      <c r="B4131" s="169" t="s">
        <v>2688</v>
      </c>
      <c r="C4131" s="169" t="s">
        <v>560</v>
      </c>
      <c r="D4131" s="170" t="s">
        <v>1471</v>
      </c>
      <c r="E4131" s="171" t="s">
        <v>3963</v>
      </c>
    </row>
    <row r="4132" spans="1:5" x14ac:dyDescent="0.2">
      <c r="A4132" s="169" t="s">
        <v>3923</v>
      </c>
      <c r="B4132" s="169" t="s">
        <v>2688</v>
      </c>
      <c r="C4132" s="169" t="s">
        <v>560</v>
      </c>
      <c r="D4132" s="170" t="s">
        <v>1471</v>
      </c>
      <c r="E4132" s="171" t="s">
        <v>3961</v>
      </c>
    </row>
    <row r="4133" spans="1:5" x14ac:dyDescent="0.2">
      <c r="A4133" s="169" t="s">
        <v>3923</v>
      </c>
      <c r="B4133" s="169" t="s">
        <v>2689</v>
      </c>
      <c r="C4133" s="169" t="s">
        <v>677</v>
      </c>
      <c r="D4133" s="170" t="s">
        <v>1471</v>
      </c>
      <c r="E4133" s="171" t="s">
        <v>3964</v>
      </c>
    </row>
    <row r="4134" spans="1:5" x14ac:dyDescent="0.2">
      <c r="A4134" s="169" t="s">
        <v>3923</v>
      </c>
      <c r="B4134" s="169" t="s">
        <v>2689</v>
      </c>
      <c r="C4134" s="169" t="s">
        <v>677</v>
      </c>
      <c r="D4134" s="170" t="s">
        <v>1471</v>
      </c>
      <c r="E4134" s="171" t="s">
        <v>3962</v>
      </c>
    </row>
    <row r="4135" spans="1:5" x14ac:dyDescent="0.2">
      <c r="A4135" s="169" t="s">
        <v>3923</v>
      </c>
      <c r="B4135" s="169" t="s">
        <v>2689</v>
      </c>
      <c r="C4135" s="169" t="s">
        <v>677</v>
      </c>
      <c r="D4135" s="170" t="s">
        <v>1471</v>
      </c>
      <c r="E4135" s="171" t="s">
        <v>3960</v>
      </c>
    </row>
    <row r="4136" spans="1:5" x14ac:dyDescent="0.2">
      <c r="A4136" s="169" t="s">
        <v>3923</v>
      </c>
      <c r="B4136" s="169" t="s">
        <v>2689</v>
      </c>
      <c r="C4136" s="169" t="s">
        <v>677</v>
      </c>
      <c r="D4136" s="170" t="s">
        <v>1471</v>
      </c>
      <c r="E4136" s="171" t="s">
        <v>3963</v>
      </c>
    </row>
    <row r="4137" spans="1:5" x14ac:dyDescent="0.2">
      <c r="A4137" s="169" t="s">
        <v>3923</v>
      </c>
      <c r="B4137" s="169" t="s">
        <v>2690</v>
      </c>
      <c r="C4137" s="169" t="s">
        <v>747</v>
      </c>
      <c r="D4137" s="170" t="s">
        <v>1471</v>
      </c>
      <c r="E4137" s="171" t="s">
        <v>3964</v>
      </c>
    </row>
    <row r="4138" spans="1:5" x14ac:dyDescent="0.2">
      <c r="A4138" s="169" t="s">
        <v>3923</v>
      </c>
      <c r="B4138" s="169" t="s">
        <v>2690</v>
      </c>
      <c r="C4138" s="169" t="s">
        <v>747</v>
      </c>
      <c r="D4138" s="170" t="s">
        <v>1471</v>
      </c>
      <c r="E4138" s="171" t="s">
        <v>3962</v>
      </c>
    </row>
    <row r="4139" spans="1:5" x14ac:dyDescent="0.2">
      <c r="A4139" s="169" t="s">
        <v>3923</v>
      </c>
      <c r="B4139" s="169" t="s">
        <v>2690</v>
      </c>
      <c r="C4139" s="169" t="s">
        <v>747</v>
      </c>
      <c r="D4139" s="170" t="s">
        <v>1471</v>
      </c>
      <c r="E4139" s="171" t="s">
        <v>3960</v>
      </c>
    </row>
    <row r="4140" spans="1:5" x14ac:dyDescent="0.2">
      <c r="A4140" s="169" t="s">
        <v>3923</v>
      </c>
      <c r="B4140" s="169" t="s">
        <v>2690</v>
      </c>
      <c r="C4140" s="169" t="s">
        <v>747</v>
      </c>
      <c r="D4140" s="170" t="s">
        <v>1471</v>
      </c>
      <c r="E4140" s="171" t="s">
        <v>3963</v>
      </c>
    </row>
    <row r="4141" spans="1:5" x14ac:dyDescent="0.2">
      <c r="A4141" s="169" t="s">
        <v>3923</v>
      </c>
      <c r="B4141" s="169" t="s">
        <v>2691</v>
      </c>
      <c r="C4141" s="169" t="s">
        <v>866</v>
      </c>
      <c r="D4141" s="170" t="s">
        <v>1471</v>
      </c>
      <c r="E4141" s="171" t="s">
        <v>3964</v>
      </c>
    </row>
    <row r="4142" spans="1:5" x14ac:dyDescent="0.2">
      <c r="A4142" s="169" t="s">
        <v>3923</v>
      </c>
      <c r="B4142" s="169" t="s">
        <v>2691</v>
      </c>
      <c r="C4142" s="169" t="s">
        <v>866</v>
      </c>
      <c r="D4142" s="170" t="s">
        <v>1471</v>
      </c>
      <c r="E4142" s="171" t="s">
        <v>3962</v>
      </c>
    </row>
    <row r="4143" spans="1:5" x14ac:dyDescent="0.2">
      <c r="A4143" s="169" t="s">
        <v>3923</v>
      </c>
      <c r="B4143" s="169" t="s">
        <v>2691</v>
      </c>
      <c r="C4143" s="169" t="s">
        <v>866</v>
      </c>
      <c r="D4143" s="170" t="s">
        <v>1471</v>
      </c>
      <c r="E4143" s="171" t="s">
        <v>3960</v>
      </c>
    </row>
    <row r="4144" spans="1:5" x14ac:dyDescent="0.2">
      <c r="A4144" s="169" t="s">
        <v>3923</v>
      </c>
      <c r="B4144" s="169" t="s">
        <v>2691</v>
      </c>
      <c r="C4144" s="169" t="s">
        <v>866</v>
      </c>
      <c r="D4144" s="170" t="s">
        <v>1471</v>
      </c>
      <c r="E4144" s="171" t="s">
        <v>3963</v>
      </c>
    </row>
    <row r="4145" spans="1:5" x14ac:dyDescent="0.2">
      <c r="A4145" s="169" t="s">
        <v>3923</v>
      </c>
      <c r="B4145" s="169" t="s">
        <v>2691</v>
      </c>
      <c r="C4145" s="169" t="s">
        <v>866</v>
      </c>
      <c r="D4145" s="170" t="s">
        <v>1471</v>
      </c>
      <c r="E4145" s="171" t="s">
        <v>3961</v>
      </c>
    </row>
    <row r="4146" spans="1:5" x14ac:dyDescent="0.2">
      <c r="A4146" s="169" t="s">
        <v>3923</v>
      </c>
      <c r="B4146" s="169" t="s">
        <v>2692</v>
      </c>
      <c r="C4146" s="169" t="s">
        <v>683</v>
      </c>
      <c r="D4146" s="170" t="s">
        <v>1471</v>
      </c>
      <c r="E4146" s="171" t="s">
        <v>3964</v>
      </c>
    </row>
    <row r="4147" spans="1:5" x14ac:dyDescent="0.2">
      <c r="A4147" s="169" t="s">
        <v>3923</v>
      </c>
      <c r="B4147" s="169" t="s">
        <v>2692</v>
      </c>
      <c r="C4147" s="169" t="s">
        <v>683</v>
      </c>
      <c r="D4147" s="170" t="s">
        <v>1471</v>
      </c>
      <c r="E4147" s="171" t="s">
        <v>3962</v>
      </c>
    </row>
    <row r="4148" spans="1:5" x14ac:dyDescent="0.2">
      <c r="A4148" s="169" t="s">
        <v>3923</v>
      </c>
      <c r="B4148" s="169" t="s">
        <v>2692</v>
      </c>
      <c r="C4148" s="169" t="s">
        <v>683</v>
      </c>
      <c r="D4148" s="170" t="s">
        <v>1471</v>
      </c>
      <c r="E4148" s="171" t="s">
        <v>3960</v>
      </c>
    </row>
    <row r="4149" spans="1:5" x14ac:dyDescent="0.2">
      <c r="A4149" s="169" t="s">
        <v>3923</v>
      </c>
      <c r="B4149" s="169" t="s">
        <v>2692</v>
      </c>
      <c r="C4149" s="169" t="s">
        <v>683</v>
      </c>
      <c r="D4149" s="170" t="s">
        <v>1471</v>
      </c>
      <c r="E4149" s="171" t="s">
        <v>3963</v>
      </c>
    </row>
    <row r="4150" spans="1:5" x14ac:dyDescent="0.2">
      <c r="A4150" s="169" t="s">
        <v>3923</v>
      </c>
      <c r="B4150" s="169" t="s">
        <v>2692</v>
      </c>
      <c r="C4150" s="169" t="s">
        <v>683</v>
      </c>
      <c r="D4150" s="170" t="s">
        <v>1471</v>
      </c>
      <c r="E4150" s="171" t="s">
        <v>3961</v>
      </c>
    </row>
    <row r="4151" spans="1:5" x14ac:dyDescent="0.2">
      <c r="A4151" s="169" t="s">
        <v>3923</v>
      </c>
      <c r="B4151" s="169" t="s">
        <v>3498</v>
      </c>
      <c r="C4151" s="169" t="s">
        <v>3453</v>
      </c>
      <c r="D4151" s="170" t="s">
        <v>3454</v>
      </c>
      <c r="E4151" s="171" t="s">
        <v>3960</v>
      </c>
    </row>
    <row r="4152" spans="1:5" x14ac:dyDescent="0.2">
      <c r="A4152" s="169" t="s">
        <v>3923</v>
      </c>
      <c r="B4152" s="169" t="s">
        <v>3498</v>
      </c>
      <c r="C4152" s="169" t="s">
        <v>3453</v>
      </c>
      <c r="D4152" s="170" t="s">
        <v>3454</v>
      </c>
      <c r="E4152" s="171" t="s">
        <v>3961</v>
      </c>
    </row>
    <row r="4153" spans="1:5" x14ac:dyDescent="0.2">
      <c r="A4153" s="169" t="s">
        <v>3923</v>
      </c>
      <c r="B4153" s="169" t="s">
        <v>2693</v>
      </c>
      <c r="C4153" s="169" t="s">
        <v>207</v>
      </c>
      <c r="D4153" s="170" t="s">
        <v>1471</v>
      </c>
      <c r="E4153" s="171" t="s">
        <v>3960</v>
      </c>
    </row>
    <row r="4154" spans="1:5" x14ac:dyDescent="0.2">
      <c r="A4154" s="169" t="s">
        <v>3923</v>
      </c>
      <c r="B4154" s="169" t="s">
        <v>2693</v>
      </c>
      <c r="C4154" s="169" t="s">
        <v>207</v>
      </c>
      <c r="D4154" s="170" t="s">
        <v>1471</v>
      </c>
      <c r="E4154" s="171" t="s">
        <v>3961</v>
      </c>
    </row>
    <row r="4155" spans="1:5" x14ac:dyDescent="0.2">
      <c r="A4155" s="169" t="s">
        <v>3923</v>
      </c>
      <c r="B4155" s="169" t="s">
        <v>3309</v>
      </c>
      <c r="C4155" s="169" t="s">
        <v>3310</v>
      </c>
      <c r="D4155" s="170" t="s">
        <v>1471</v>
      </c>
      <c r="E4155" s="171" t="s">
        <v>3963</v>
      </c>
    </row>
    <row r="4156" spans="1:5" x14ac:dyDescent="0.2">
      <c r="A4156" s="169" t="s">
        <v>3923</v>
      </c>
      <c r="B4156" s="169" t="s">
        <v>3309</v>
      </c>
      <c r="C4156" s="169" t="s">
        <v>3310</v>
      </c>
      <c r="D4156" s="170" t="s">
        <v>1471</v>
      </c>
      <c r="E4156" s="171" t="s">
        <v>3961</v>
      </c>
    </row>
    <row r="4157" spans="1:5" x14ac:dyDescent="0.2">
      <c r="A4157" s="169" t="s">
        <v>3923</v>
      </c>
      <c r="B4157" s="169" t="s">
        <v>2694</v>
      </c>
      <c r="C4157" s="169" t="s">
        <v>523</v>
      </c>
      <c r="D4157" s="170" t="s">
        <v>1471</v>
      </c>
      <c r="E4157" s="171" t="s">
        <v>3964</v>
      </c>
    </row>
    <row r="4158" spans="1:5" x14ac:dyDescent="0.2">
      <c r="A4158" s="169" t="s">
        <v>3923</v>
      </c>
      <c r="B4158" s="169" t="s">
        <v>2694</v>
      </c>
      <c r="C4158" s="169" t="s">
        <v>523</v>
      </c>
      <c r="D4158" s="170" t="s">
        <v>1471</v>
      </c>
      <c r="E4158" s="171" t="s">
        <v>3960</v>
      </c>
    </row>
    <row r="4159" spans="1:5" x14ac:dyDescent="0.2">
      <c r="A4159" s="169" t="s">
        <v>3923</v>
      </c>
      <c r="B4159" s="169" t="s">
        <v>2694</v>
      </c>
      <c r="C4159" s="169" t="s">
        <v>523</v>
      </c>
      <c r="D4159" s="170" t="s">
        <v>1471</v>
      </c>
      <c r="E4159" s="171" t="s">
        <v>3963</v>
      </c>
    </row>
    <row r="4160" spans="1:5" x14ac:dyDescent="0.2">
      <c r="A4160" s="169" t="s">
        <v>3923</v>
      </c>
      <c r="B4160" s="169" t="s">
        <v>2694</v>
      </c>
      <c r="C4160" s="169" t="s">
        <v>523</v>
      </c>
      <c r="D4160" s="170" t="s">
        <v>1471</v>
      </c>
      <c r="E4160" s="171" t="s">
        <v>3961</v>
      </c>
    </row>
    <row r="4161" spans="1:5" x14ac:dyDescent="0.2">
      <c r="A4161" s="169" t="s">
        <v>3923</v>
      </c>
      <c r="B4161" s="169" t="s">
        <v>2695</v>
      </c>
      <c r="C4161" s="169" t="s">
        <v>1786</v>
      </c>
      <c r="D4161" s="170" t="s">
        <v>1471</v>
      </c>
      <c r="E4161" s="171" t="s">
        <v>3964</v>
      </c>
    </row>
    <row r="4162" spans="1:5" x14ac:dyDescent="0.2">
      <c r="A4162" s="169" t="s">
        <v>3923</v>
      </c>
      <c r="B4162" s="169" t="s">
        <v>2695</v>
      </c>
      <c r="C4162" s="169" t="s">
        <v>1786</v>
      </c>
      <c r="D4162" s="170" t="s">
        <v>1471</v>
      </c>
      <c r="E4162" s="171" t="s">
        <v>3963</v>
      </c>
    </row>
    <row r="4163" spans="1:5" x14ac:dyDescent="0.2">
      <c r="A4163" s="169" t="s">
        <v>3923</v>
      </c>
      <c r="B4163" s="169" t="s">
        <v>2695</v>
      </c>
      <c r="C4163" s="169" t="s">
        <v>1786</v>
      </c>
      <c r="D4163" s="170" t="s">
        <v>1471</v>
      </c>
      <c r="E4163" s="171" t="s">
        <v>3961</v>
      </c>
    </row>
    <row r="4164" spans="1:5" x14ac:dyDescent="0.2">
      <c r="A4164" s="169" t="s">
        <v>3923</v>
      </c>
      <c r="B4164" s="169" t="s">
        <v>2696</v>
      </c>
      <c r="C4164" s="169" t="s">
        <v>264</v>
      </c>
      <c r="D4164" s="170" t="s">
        <v>1471</v>
      </c>
      <c r="E4164" s="171" t="s">
        <v>3964</v>
      </c>
    </row>
    <row r="4165" spans="1:5" x14ac:dyDescent="0.2">
      <c r="A4165" s="169" t="s">
        <v>3923</v>
      </c>
      <c r="B4165" s="169" t="s">
        <v>2696</v>
      </c>
      <c r="C4165" s="169" t="s">
        <v>264</v>
      </c>
      <c r="D4165" s="170" t="s">
        <v>1471</v>
      </c>
      <c r="E4165" s="171" t="s">
        <v>3961</v>
      </c>
    </row>
    <row r="4166" spans="1:5" x14ac:dyDescent="0.2">
      <c r="A4166" s="169" t="s">
        <v>3923</v>
      </c>
      <c r="B4166" s="169" t="s">
        <v>2697</v>
      </c>
      <c r="C4166" s="169" t="s">
        <v>270</v>
      </c>
      <c r="D4166" s="170" t="s">
        <v>1471</v>
      </c>
      <c r="E4166" s="171" t="s">
        <v>3964</v>
      </c>
    </row>
    <row r="4167" spans="1:5" x14ac:dyDescent="0.2">
      <c r="A4167" s="169" t="s">
        <v>3923</v>
      </c>
      <c r="B4167" s="169" t="s">
        <v>2697</v>
      </c>
      <c r="C4167" s="169" t="s">
        <v>270</v>
      </c>
      <c r="D4167" s="170" t="s">
        <v>1471</v>
      </c>
      <c r="E4167" s="171" t="s">
        <v>3962</v>
      </c>
    </row>
    <row r="4168" spans="1:5" x14ac:dyDescent="0.2">
      <c r="A4168" s="169" t="s">
        <v>3923</v>
      </c>
      <c r="B4168" s="169" t="s">
        <v>2697</v>
      </c>
      <c r="C4168" s="169" t="s">
        <v>270</v>
      </c>
      <c r="D4168" s="170" t="s">
        <v>1471</v>
      </c>
      <c r="E4168" s="171" t="s">
        <v>3961</v>
      </c>
    </row>
    <row r="4169" spans="1:5" x14ac:dyDescent="0.2">
      <c r="A4169" s="169" t="s">
        <v>3923</v>
      </c>
      <c r="B4169" s="169" t="s">
        <v>2698</v>
      </c>
      <c r="C4169" s="169" t="s">
        <v>742</v>
      </c>
      <c r="D4169" s="170" t="s">
        <v>1471</v>
      </c>
      <c r="E4169" s="171" t="s">
        <v>3964</v>
      </c>
    </row>
    <row r="4170" spans="1:5" x14ac:dyDescent="0.2">
      <c r="A4170" s="169" t="s">
        <v>3923</v>
      </c>
      <c r="B4170" s="169" t="s">
        <v>2698</v>
      </c>
      <c r="C4170" s="169" t="s">
        <v>742</v>
      </c>
      <c r="D4170" s="170" t="s">
        <v>1471</v>
      </c>
      <c r="E4170" s="171" t="s">
        <v>3960</v>
      </c>
    </row>
    <row r="4171" spans="1:5" x14ac:dyDescent="0.2">
      <c r="A4171" s="169" t="s">
        <v>3923</v>
      </c>
      <c r="B4171" s="169" t="s">
        <v>2698</v>
      </c>
      <c r="C4171" s="169" t="s">
        <v>742</v>
      </c>
      <c r="D4171" s="170" t="s">
        <v>1471</v>
      </c>
      <c r="E4171" s="171" t="s">
        <v>3963</v>
      </c>
    </row>
    <row r="4172" spans="1:5" x14ac:dyDescent="0.2">
      <c r="A4172" s="169" t="s">
        <v>3923</v>
      </c>
      <c r="B4172" s="169" t="s">
        <v>2698</v>
      </c>
      <c r="C4172" s="169" t="s">
        <v>742</v>
      </c>
      <c r="D4172" s="170" t="s">
        <v>1471</v>
      </c>
      <c r="E4172" s="171" t="s">
        <v>3961</v>
      </c>
    </row>
    <row r="4173" spans="1:5" x14ac:dyDescent="0.2">
      <c r="A4173" s="169" t="s">
        <v>3923</v>
      </c>
      <c r="B4173" s="169" t="s">
        <v>2699</v>
      </c>
      <c r="C4173" s="169" t="s">
        <v>419</v>
      </c>
      <c r="D4173" s="170" t="s">
        <v>1471</v>
      </c>
      <c r="E4173" s="171" t="s">
        <v>3962</v>
      </c>
    </row>
    <row r="4174" spans="1:5" x14ac:dyDescent="0.2">
      <c r="A4174" s="169" t="s">
        <v>3923</v>
      </c>
      <c r="B4174" s="169" t="s">
        <v>2699</v>
      </c>
      <c r="C4174" s="169" t="s">
        <v>419</v>
      </c>
      <c r="D4174" s="170" t="s">
        <v>1471</v>
      </c>
      <c r="E4174" s="171" t="s">
        <v>3960</v>
      </c>
    </row>
    <row r="4175" spans="1:5" x14ac:dyDescent="0.2">
      <c r="A4175" s="169" t="s">
        <v>3923</v>
      </c>
      <c r="B4175" s="169" t="s">
        <v>2699</v>
      </c>
      <c r="C4175" s="169" t="s">
        <v>419</v>
      </c>
      <c r="D4175" s="170" t="s">
        <v>1471</v>
      </c>
      <c r="E4175" s="171" t="s">
        <v>3963</v>
      </c>
    </row>
    <row r="4176" spans="1:5" x14ac:dyDescent="0.2">
      <c r="A4176" s="169" t="s">
        <v>3923</v>
      </c>
      <c r="B4176" s="169" t="s">
        <v>2699</v>
      </c>
      <c r="C4176" s="169" t="s">
        <v>419</v>
      </c>
      <c r="D4176" s="170" t="s">
        <v>1471</v>
      </c>
      <c r="E4176" s="171" t="s">
        <v>3961</v>
      </c>
    </row>
    <row r="4177" spans="1:5" x14ac:dyDescent="0.2">
      <c r="A4177" s="169" t="s">
        <v>3923</v>
      </c>
      <c r="B4177" s="169" t="s">
        <v>2700</v>
      </c>
      <c r="C4177" s="169" t="s">
        <v>420</v>
      </c>
      <c r="D4177" s="170" t="s">
        <v>1471</v>
      </c>
      <c r="E4177" s="171" t="s">
        <v>3962</v>
      </c>
    </row>
    <row r="4178" spans="1:5" x14ac:dyDescent="0.2">
      <c r="A4178" s="169" t="s">
        <v>3923</v>
      </c>
      <c r="B4178" s="169" t="s">
        <v>2700</v>
      </c>
      <c r="C4178" s="169" t="s">
        <v>420</v>
      </c>
      <c r="D4178" s="170" t="s">
        <v>1471</v>
      </c>
      <c r="E4178" s="171" t="s">
        <v>3960</v>
      </c>
    </row>
    <row r="4179" spans="1:5" x14ac:dyDescent="0.2">
      <c r="A4179" s="169" t="s">
        <v>3923</v>
      </c>
      <c r="B4179" s="169" t="s">
        <v>2700</v>
      </c>
      <c r="C4179" s="169" t="s">
        <v>420</v>
      </c>
      <c r="D4179" s="170" t="s">
        <v>1471</v>
      </c>
      <c r="E4179" s="171" t="s">
        <v>3963</v>
      </c>
    </row>
    <row r="4180" spans="1:5" x14ac:dyDescent="0.2">
      <c r="A4180" s="169" t="s">
        <v>3923</v>
      </c>
      <c r="B4180" s="169" t="s">
        <v>2700</v>
      </c>
      <c r="C4180" s="169" t="s">
        <v>420</v>
      </c>
      <c r="D4180" s="170" t="s">
        <v>1471</v>
      </c>
      <c r="E4180" s="171" t="s">
        <v>3961</v>
      </c>
    </row>
    <row r="4181" spans="1:5" x14ac:dyDescent="0.2">
      <c r="A4181" s="169" t="s">
        <v>3923</v>
      </c>
      <c r="B4181" s="169" t="s">
        <v>2701</v>
      </c>
      <c r="C4181" s="169" t="s">
        <v>676</v>
      </c>
      <c r="D4181" s="170" t="s">
        <v>1471</v>
      </c>
      <c r="E4181" s="171" t="s">
        <v>3962</v>
      </c>
    </row>
    <row r="4182" spans="1:5" x14ac:dyDescent="0.2">
      <c r="A4182" s="169" t="s">
        <v>3923</v>
      </c>
      <c r="B4182" s="169" t="s">
        <v>2701</v>
      </c>
      <c r="C4182" s="169" t="s">
        <v>676</v>
      </c>
      <c r="D4182" s="170" t="s">
        <v>1471</v>
      </c>
      <c r="E4182" s="171" t="s">
        <v>3960</v>
      </c>
    </row>
    <row r="4183" spans="1:5" x14ac:dyDescent="0.2">
      <c r="A4183" s="169" t="s">
        <v>3923</v>
      </c>
      <c r="B4183" s="169" t="s">
        <v>2701</v>
      </c>
      <c r="C4183" s="169" t="s">
        <v>676</v>
      </c>
      <c r="D4183" s="170" t="s">
        <v>1471</v>
      </c>
      <c r="E4183" s="171" t="s">
        <v>3963</v>
      </c>
    </row>
    <row r="4184" spans="1:5" x14ac:dyDescent="0.2">
      <c r="A4184" s="169" t="s">
        <v>3923</v>
      </c>
      <c r="B4184" s="169" t="s">
        <v>2701</v>
      </c>
      <c r="C4184" s="169" t="s">
        <v>676</v>
      </c>
      <c r="D4184" s="170" t="s">
        <v>1471</v>
      </c>
      <c r="E4184" s="171" t="s">
        <v>3961</v>
      </c>
    </row>
    <row r="4185" spans="1:5" x14ac:dyDescent="0.2">
      <c r="A4185" s="169" t="s">
        <v>3923</v>
      </c>
      <c r="B4185" s="169" t="s">
        <v>2702</v>
      </c>
      <c r="C4185" s="169" t="s">
        <v>206</v>
      </c>
      <c r="D4185" s="170" t="s">
        <v>1471</v>
      </c>
      <c r="E4185" s="171" t="s">
        <v>3964</v>
      </c>
    </row>
    <row r="4186" spans="1:5" x14ac:dyDescent="0.2">
      <c r="A4186" s="169" t="s">
        <v>3923</v>
      </c>
      <c r="B4186" s="169" t="s">
        <v>2702</v>
      </c>
      <c r="C4186" s="169" t="s">
        <v>206</v>
      </c>
      <c r="D4186" s="170" t="s">
        <v>1471</v>
      </c>
      <c r="E4186" s="171" t="s">
        <v>3962</v>
      </c>
    </row>
    <row r="4187" spans="1:5" x14ac:dyDescent="0.2">
      <c r="A4187" s="169" t="s">
        <v>3923</v>
      </c>
      <c r="B4187" s="169" t="s">
        <v>2702</v>
      </c>
      <c r="C4187" s="169" t="s">
        <v>206</v>
      </c>
      <c r="D4187" s="170" t="s">
        <v>1471</v>
      </c>
      <c r="E4187" s="171" t="s">
        <v>3960</v>
      </c>
    </row>
    <row r="4188" spans="1:5" x14ac:dyDescent="0.2">
      <c r="A4188" s="169" t="s">
        <v>3923</v>
      </c>
      <c r="B4188" s="169" t="s">
        <v>2702</v>
      </c>
      <c r="C4188" s="169" t="s">
        <v>206</v>
      </c>
      <c r="D4188" s="170" t="s">
        <v>1471</v>
      </c>
      <c r="E4188" s="171" t="s">
        <v>3963</v>
      </c>
    </row>
    <row r="4189" spans="1:5" x14ac:dyDescent="0.2">
      <c r="A4189" s="169" t="s">
        <v>3923</v>
      </c>
      <c r="B4189" s="169" t="s">
        <v>2702</v>
      </c>
      <c r="C4189" s="169" t="s">
        <v>206</v>
      </c>
      <c r="D4189" s="170" t="s">
        <v>1471</v>
      </c>
      <c r="E4189" s="171" t="s">
        <v>3961</v>
      </c>
    </row>
    <row r="4190" spans="1:5" x14ac:dyDescent="0.2">
      <c r="A4190" s="169" t="s">
        <v>3923</v>
      </c>
      <c r="B4190" s="169" t="s">
        <v>2703</v>
      </c>
      <c r="C4190" s="169" t="s">
        <v>401</v>
      </c>
      <c r="D4190" s="170" t="s">
        <v>1471</v>
      </c>
      <c r="E4190" s="171" t="s">
        <v>3962</v>
      </c>
    </row>
    <row r="4191" spans="1:5" x14ac:dyDescent="0.2">
      <c r="A4191" s="169" t="s">
        <v>3923</v>
      </c>
      <c r="B4191" s="169" t="s">
        <v>2703</v>
      </c>
      <c r="C4191" s="169" t="s">
        <v>401</v>
      </c>
      <c r="D4191" s="170" t="s">
        <v>1471</v>
      </c>
      <c r="E4191" s="171" t="s">
        <v>3960</v>
      </c>
    </row>
    <row r="4192" spans="1:5" x14ac:dyDescent="0.2">
      <c r="A4192" s="169" t="s">
        <v>3923</v>
      </c>
      <c r="B4192" s="169" t="s">
        <v>2703</v>
      </c>
      <c r="C4192" s="169" t="s">
        <v>401</v>
      </c>
      <c r="D4192" s="170" t="s">
        <v>1471</v>
      </c>
      <c r="E4192" s="171" t="s">
        <v>3967</v>
      </c>
    </row>
    <row r="4193" spans="1:5" x14ac:dyDescent="0.2">
      <c r="A4193" s="169" t="s">
        <v>3923</v>
      </c>
      <c r="B4193" s="169" t="s">
        <v>2703</v>
      </c>
      <c r="C4193" s="169" t="s">
        <v>401</v>
      </c>
      <c r="D4193" s="170" t="s">
        <v>1471</v>
      </c>
      <c r="E4193" s="171" t="s">
        <v>3963</v>
      </c>
    </row>
    <row r="4194" spans="1:5" x14ac:dyDescent="0.2">
      <c r="A4194" s="169" t="s">
        <v>3923</v>
      </c>
      <c r="B4194" s="169" t="s">
        <v>2703</v>
      </c>
      <c r="C4194" s="169" t="s">
        <v>401</v>
      </c>
      <c r="D4194" s="170" t="s">
        <v>1471</v>
      </c>
      <c r="E4194" s="171" t="s">
        <v>3961</v>
      </c>
    </row>
    <row r="4195" spans="1:5" x14ac:dyDescent="0.2">
      <c r="A4195" s="169" t="s">
        <v>3923</v>
      </c>
      <c r="B4195" s="169" t="s">
        <v>3898</v>
      </c>
      <c r="C4195" s="169" t="s">
        <v>3899</v>
      </c>
      <c r="D4195" s="170" t="s">
        <v>1471</v>
      </c>
      <c r="E4195" s="171" t="s">
        <v>3962</v>
      </c>
    </row>
    <row r="4196" spans="1:5" x14ac:dyDescent="0.2">
      <c r="A4196" s="169" t="s">
        <v>3923</v>
      </c>
      <c r="B4196" s="169" t="s">
        <v>3898</v>
      </c>
      <c r="C4196" s="169" t="s">
        <v>3899</v>
      </c>
      <c r="D4196" s="170" t="s">
        <v>1471</v>
      </c>
      <c r="E4196" s="171" t="s">
        <v>3960</v>
      </c>
    </row>
    <row r="4197" spans="1:5" x14ac:dyDescent="0.2">
      <c r="A4197" s="169" t="s">
        <v>3923</v>
      </c>
      <c r="B4197" s="169" t="s">
        <v>2704</v>
      </c>
      <c r="C4197" s="169" t="s">
        <v>741</v>
      </c>
      <c r="D4197" s="170" t="s">
        <v>1471</v>
      </c>
      <c r="E4197" s="171" t="s">
        <v>3964</v>
      </c>
    </row>
    <row r="4198" spans="1:5" x14ac:dyDescent="0.2">
      <c r="A4198" s="169" t="s">
        <v>3923</v>
      </c>
      <c r="B4198" s="169" t="s">
        <v>2704</v>
      </c>
      <c r="C4198" s="169" t="s">
        <v>741</v>
      </c>
      <c r="D4198" s="170" t="s">
        <v>1471</v>
      </c>
      <c r="E4198" s="171" t="s">
        <v>3960</v>
      </c>
    </row>
    <row r="4199" spans="1:5" x14ac:dyDescent="0.2">
      <c r="A4199" s="169" t="s">
        <v>3923</v>
      </c>
      <c r="B4199" s="169" t="s">
        <v>2704</v>
      </c>
      <c r="C4199" s="169" t="s">
        <v>741</v>
      </c>
      <c r="D4199" s="170" t="s">
        <v>1471</v>
      </c>
      <c r="E4199" s="171" t="s">
        <v>3963</v>
      </c>
    </row>
    <row r="4200" spans="1:5" x14ac:dyDescent="0.2">
      <c r="A4200" s="169" t="s">
        <v>3923</v>
      </c>
      <c r="B4200" s="169" t="s">
        <v>2704</v>
      </c>
      <c r="C4200" s="169" t="s">
        <v>741</v>
      </c>
      <c r="D4200" s="170" t="s">
        <v>1471</v>
      </c>
      <c r="E4200" s="171" t="s">
        <v>3961</v>
      </c>
    </row>
    <row r="4201" spans="1:5" x14ac:dyDescent="0.2">
      <c r="A4201" s="169" t="s">
        <v>3923</v>
      </c>
      <c r="B4201" s="169" t="s">
        <v>2705</v>
      </c>
      <c r="C4201" s="169" t="s">
        <v>1785</v>
      </c>
      <c r="D4201" s="170" t="s">
        <v>1471</v>
      </c>
      <c r="E4201" s="171" t="s">
        <v>3960</v>
      </c>
    </row>
    <row r="4202" spans="1:5" x14ac:dyDescent="0.2">
      <c r="A4202" s="169" t="s">
        <v>3923</v>
      </c>
      <c r="B4202" s="169" t="s">
        <v>2705</v>
      </c>
      <c r="C4202" s="169" t="s">
        <v>1785</v>
      </c>
      <c r="D4202" s="170" t="s">
        <v>1471</v>
      </c>
      <c r="E4202" s="171" t="s">
        <v>3963</v>
      </c>
    </row>
    <row r="4203" spans="1:5" x14ac:dyDescent="0.2">
      <c r="A4203" s="169" t="s">
        <v>3923</v>
      </c>
      <c r="B4203" s="169" t="s">
        <v>2705</v>
      </c>
      <c r="C4203" s="169" t="s">
        <v>1785</v>
      </c>
      <c r="D4203" s="170" t="s">
        <v>1471</v>
      </c>
      <c r="E4203" s="171" t="s">
        <v>3961</v>
      </c>
    </row>
    <row r="4204" spans="1:5" x14ac:dyDescent="0.2">
      <c r="A4204" s="169" t="s">
        <v>3923</v>
      </c>
      <c r="B4204" s="169" t="s">
        <v>2706</v>
      </c>
      <c r="C4204" s="169" t="s">
        <v>210</v>
      </c>
      <c r="D4204" s="170" t="s">
        <v>1471</v>
      </c>
      <c r="E4204" s="171" t="s">
        <v>3960</v>
      </c>
    </row>
    <row r="4205" spans="1:5" x14ac:dyDescent="0.2">
      <c r="A4205" s="169" t="s">
        <v>3923</v>
      </c>
      <c r="B4205" s="169" t="s">
        <v>2706</v>
      </c>
      <c r="C4205" s="169" t="s">
        <v>210</v>
      </c>
      <c r="D4205" s="170" t="s">
        <v>1471</v>
      </c>
      <c r="E4205" s="171" t="s">
        <v>3961</v>
      </c>
    </row>
    <row r="4206" spans="1:5" x14ac:dyDescent="0.2">
      <c r="A4206" s="169" t="s">
        <v>3923</v>
      </c>
      <c r="B4206" s="169" t="s">
        <v>2707</v>
      </c>
      <c r="C4206" s="169" t="s">
        <v>1854</v>
      </c>
      <c r="D4206" s="170" t="s">
        <v>1471</v>
      </c>
      <c r="E4206" s="171" t="s">
        <v>3960</v>
      </c>
    </row>
    <row r="4207" spans="1:5" x14ac:dyDescent="0.2">
      <c r="A4207" s="169" t="s">
        <v>3923</v>
      </c>
      <c r="B4207" s="169" t="s">
        <v>2707</v>
      </c>
      <c r="C4207" s="169" t="s">
        <v>1854</v>
      </c>
      <c r="D4207" s="170" t="s">
        <v>1471</v>
      </c>
      <c r="E4207" s="171" t="s">
        <v>3961</v>
      </c>
    </row>
    <row r="4208" spans="1:5" x14ac:dyDescent="0.2">
      <c r="A4208" s="169" t="s">
        <v>3923</v>
      </c>
      <c r="B4208" s="169" t="s">
        <v>2707</v>
      </c>
      <c r="C4208" s="169" t="s">
        <v>1854</v>
      </c>
      <c r="D4208" s="170" t="s">
        <v>1471</v>
      </c>
      <c r="E4208" s="171" t="s">
        <v>3965</v>
      </c>
    </row>
    <row r="4209" spans="1:5" x14ac:dyDescent="0.2">
      <c r="A4209" s="169" t="s">
        <v>3923</v>
      </c>
      <c r="B4209" s="169" t="s">
        <v>2708</v>
      </c>
      <c r="C4209" s="169" t="s">
        <v>208</v>
      </c>
      <c r="D4209" s="170" t="s">
        <v>1471</v>
      </c>
      <c r="E4209" s="171" t="s">
        <v>3964</v>
      </c>
    </row>
    <row r="4210" spans="1:5" x14ac:dyDescent="0.2">
      <c r="A4210" s="169" t="s">
        <v>3923</v>
      </c>
      <c r="B4210" s="169" t="s">
        <v>2708</v>
      </c>
      <c r="C4210" s="169" t="s">
        <v>208</v>
      </c>
      <c r="D4210" s="170" t="s">
        <v>1471</v>
      </c>
      <c r="E4210" s="171" t="s">
        <v>3960</v>
      </c>
    </row>
    <row r="4211" spans="1:5" x14ac:dyDescent="0.2">
      <c r="A4211" s="169" t="s">
        <v>3923</v>
      </c>
      <c r="B4211" s="169" t="s">
        <v>2708</v>
      </c>
      <c r="C4211" s="169" t="s">
        <v>208</v>
      </c>
      <c r="D4211" s="170" t="s">
        <v>1471</v>
      </c>
      <c r="E4211" s="171" t="s">
        <v>3963</v>
      </c>
    </row>
    <row r="4212" spans="1:5" x14ac:dyDescent="0.2">
      <c r="A4212" s="169" t="s">
        <v>3923</v>
      </c>
      <c r="B4212" s="169" t="s">
        <v>2708</v>
      </c>
      <c r="C4212" s="169" t="s">
        <v>208</v>
      </c>
      <c r="D4212" s="170" t="s">
        <v>1471</v>
      </c>
      <c r="E4212" s="171" t="s">
        <v>3961</v>
      </c>
    </row>
    <row r="4213" spans="1:5" x14ac:dyDescent="0.2">
      <c r="A4213" s="169" t="s">
        <v>3923</v>
      </c>
      <c r="B4213" s="169" t="s">
        <v>2709</v>
      </c>
      <c r="C4213" s="169" t="s">
        <v>209</v>
      </c>
      <c r="D4213" s="170" t="s">
        <v>1471</v>
      </c>
      <c r="E4213" s="171" t="s">
        <v>3964</v>
      </c>
    </row>
    <row r="4214" spans="1:5" x14ac:dyDescent="0.2">
      <c r="A4214" s="169" t="s">
        <v>3923</v>
      </c>
      <c r="B4214" s="169" t="s">
        <v>2709</v>
      </c>
      <c r="C4214" s="169" t="s">
        <v>209</v>
      </c>
      <c r="D4214" s="170" t="s">
        <v>1471</v>
      </c>
      <c r="E4214" s="171" t="s">
        <v>3962</v>
      </c>
    </row>
    <row r="4215" spans="1:5" x14ac:dyDescent="0.2">
      <c r="A4215" s="169" t="s">
        <v>3923</v>
      </c>
      <c r="B4215" s="169" t="s">
        <v>2710</v>
      </c>
      <c r="C4215" s="169" t="s">
        <v>212</v>
      </c>
      <c r="D4215" s="170" t="s">
        <v>1471</v>
      </c>
      <c r="E4215" s="171" t="s">
        <v>3962</v>
      </c>
    </row>
    <row r="4216" spans="1:5" x14ac:dyDescent="0.2">
      <c r="A4216" s="169" t="s">
        <v>3923</v>
      </c>
      <c r="B4216" s="169" t="s">
        <v>2710</v>
      </c>
      <c r="C4216" s="169" t="s">
        <v>212</v>
      </c>
      <c r="D4216" s="170" t="s">
        <v>1471</v>
      </c>
      <c r="E4216" s="171" t="s">
        <v>3960</v>
      </c>
    </row>
    <row r="4217" spans="1:5" x14ac:dyDescent="0.2">
      <c r="A4217" s="169" t="s">
        <v>3923</v>
      </c>
      <c r="B4217" s="169" t="s">
        <v>2710</v>
      </c>
      <c r="C4217" s="169" t="s">
        <v>212</v>
      </c>
      <c r="D4217" s="170" t="s">
        <v>1471</v>
      </c>
      <c r="E4217" s="171" t="s">
        <v>3963</v>
      </c>
    </row>
    <row r="4218" spans="1:5" x14ac:dyDescent="0.2">
      <c r="A4218" s="169" t="s">
        <v>3923</v>
      </c>
      <c r="B4218" s="169" t="s">
        <v>2710</v>
      </c>
      <c r="C4218" s="169" t="s">
        <v>212</v>
      </c>
      <c r="D4218" s="170" t="s">
        <v>1471</v>
      </c>
      <c r="E4218" s="171" t="s">
        <v>3961</v>
      </c>
    </row>
    <row r="4219" spans="1:5" x14ac:dyDescent="0.2">
      <c r="A4219" s="169" t="s">
        <v>3923</v>
      </c>
      <c r="B4219" s="169" t="s">
        <v>2710</v>
      </c>
      <c r="C4219" s="169" t="s">
        <v>212</v>
      </c>
      <c r="D4219" s="170" t="s">
        <v>1471</v>
      </c>
      <c r="E4219" s="171" t="s">
        <v>3985</v>
      </c>
    </row>
    <row r="4220" spans="1:5" x14ac:dyDescent="0.2">
      <c r="A4220" s="169" t="s">
        <v>3923</v>
      </c>
      <c r="B4220" s="169" t="s">
        <v>2711</v>
      </c>
      <c r="C4220" s="169" t="s">
        <v>417</v>
      </c>
      <c r="D4220" s="170" t="s">
        <v>1471</v>
      </c>
      <c r="E4220" s="171" t="s">
        <v>3962</v>
      </c>
    </row>
    <row r="4221" spans="1:5" x14ac:dyDescent="0.2">
      <c r="A4221" s="169" t="s">
        <v>3923</v>
      </c>
      <c r="B4221" s="169" t="s">
        <v>2711</v>
      </c>
      <c r="C4221" s="169" t="s">
        <v>417</v>
      </c>
      <c r="D4221" s="170" t="s">
        <v>1471</v>
      </c>
      <c r="E4221" s="171" t="s">
        <v>3960</v>
      </c>
    </row>
    <row r="4222" spans="1:5" x14ac:dyDescent="0.2">
      <c r="A4222" s="169" t="s">
        <v>3923</v>
      </c>
      <c r="B4222" s="169" t="s">
        <v>2711</v>
      </c>
      <c r="C4222" s="169" t="s">
        <v>417</v>
      </c>
      <c r="D4222" s="170" t="s">
        <v>1471</v>
      </c>
      <c r="E4222" s="171" t="s">
        <v>3963</v>
      </c>
    </row>
    <row r="4223" spans="1:5" x14ac:dyDescent="0.2">
      <c r="A4223" s="169" t="s">
        <v>3923</v>
      </c>
      <c r="B4223" s="169" t="s">
        <v>2711</v>
      </c>
      <c r="C4223" s="169" t="s">
        <v>417</v>
      </c>
      <c r="D4223" s="170" t="s">
        <v>1471</v>
      </c>
      <c r="E4223" s="171" t="s">
        <v>3961</v>
      </c>
    </row>
    <row r="4224" spans="1:5" x14ac:dyDescent="0.2">
      <c r="A4224" s="169" t="s">
        <v>3923</v>
      </c>
      <c r="B4224" s="169" t="s">
        <v>2711</v>
      </c>
      <c r="C4224" s="169" t="s">
        <v>417</v>
      </c>
      <c r="D4224" s="170" t="s">
        <v>1471</v>
      </c>
      <c r="E4224" s="171" t="s">
        <v>3965</v>
      </c>
    </row>
    <row r="4225" spans="1:5" x14ac:dyDescent="0.2">
      <c r="A4225" s="169" t="s">
        <v>3923</v>
      </c>
      <c r="B4225" s="169" t="s">
        <v>2711</v>
      </c>
      <c r="C4225" s="169" t="s">
        <v>417</v>
      </c>
      <c r="D4225" s="170" t="s">
        <v>1471</v>
      </c>
      <c r="E4225" s="171" t="s">
        <v>3985</v>
      </c>
    </row>
    <row r="4226" spans="1:5" x14ac:dyDescent="0.2">
      <c r="A4226" s="169" t="s">
        <v>3923</v>
      </c>
      <c r="B4226" s="169" t="s">
        <v>2712</v>
      </c>
      <c r="C4226" s="169" t="s">
        <v>213</v>
      </c>
      <c r="D4226" s="170" t="s">
        <v>1471</v>
      </c>
      <c r="E4226" s="171" t="s">
        <v>3960</v>
      </c>
    </row>
    <row r="4227" spans="1:5" x14ac:dyDescent="0.2">
      <c r="A4227" s="169" t="s">
        <v>3923</v>
      </c>
      <c r="B4227" s="169" t="s">
        <v>2712</v>
      </c>
      <c r="C4227" s="169" t="s">
        <v>213</v>
      </c>
      <c r="D4227" s="170" t="s">
        <v>1471</v>
      </c>
      <c r="E4227" s="171" t="s">
        <v>3963</v>
      </c>
    </row>
    <row r="4228" spans="1:5" x14ac:dyDescent="0.2">
      <c r="A4228" s="169" t="s">
        <v>3923</v>
      </c>
      <c r="B4228" s="169" t="s">
        <v>2712</v>
      </c>
      <c r="C4228" s="169" t="s">
        <v>213</v>
      </c>
      <c r="D4228" s="170" t="s">
        <v>1471</v>
      </c>
      <c r="E4228" s="171" t="s">
        <v>3961</v>
      </c>
    </row>
    <row r="4229" spans="1:5" x14ac:dyDescent="0.2">
      <c r="A4229" s="169" t="s">
        <v>3923</v>
      </c>
      <c r="B4229" s="169" t="s">
        <v>2713</v>
      </c>
      <c r="C4229" s="169" t="s">
        <v>1227</v>
      </c>
      <c r="D4229" s="170" t="s">
        <v>1471</v>
      </c>
      <c r="E4229" s="171" t="s">
        <v>3960</v>
      </c>
    </row>
    <row r="4230" spans="1:5" x14ac:dyDescent="0.2">
      <c r="A4230" s="169" t="s">
        <v>3923</v>
      </c>
      <c r="B4230" s="169" t="s">
        <v>2713</v>
      </c>
      <c r="C4230" s="169" t="s">
        <v>1227</v>
      </c>
      <c r="D4230" s="170" t="s">
        <v>1471</v>
      </c>
      <c r="E4230" s="171" t="s">
        <v>3961</v>
      </c>
    </row>
    <row r="4231" spans="1:5" x14ac:dyDescent="0.2">
      <c r="A4231" s="169" t="s">
        <v>3923</v>
      </c>
      <c r="B4231" s="169" t="s">
        <v>2714</v>
      </c>
      <c r="C4231" s="169" t="s">
        <v>1228</v>
      </c>
      <c r="D4231" s="170" t="s">
        <v>1471</v>
      </c>
      <c r="E4231" s="171" t="s">
        <v>3960</v>
      </c>
    </row>
    <row r="4232" spans="1:5" x14ac:dyDescent="0.2">
      <c r="A4232" s="169" t="s">
        <v>3923</v>
      </c>
      <c r="B4232" s="169" t="s">
        <v>2714</v>
      </c>
      <c r="C4232" s="169" t="s">
        <v>1228</v>
      </c>
      <c r="D4232" s="170" t="s">
        <v>1471</v>
      </c>
      <c r="E4232" s="171" t="s">
        <v>3961</v>
      </c>
    </row>
    <row r="4233" spans="1:5" x14ac:dyDescent="0.2">
      <c r="A4233" s="169" t="s">
        <v>3923</v>
      </c>
      <c r="B4233" s="169" t="s">
        <v>3333</v>
      </c>
      <c r="C4233" s="169" t="s">
        <v>276</v>
      </c>
      <c r="D4233" s="170" t="s">
        <v>1471</v>
      </c>
      <c r="E4233" s="171" t="s">
        <v>3962</v>
      </c>
    </row>
    <row r="4234" spans="1:5" x14ac:dyDescent="0.2">
      <c r="A4234" s="169" t="s">
        <v>3923</v>
      </c>
      <c r="B4234" s="169" t="s">
        <v>3333</v>
      </c>
      <c r="C4234" s="169" t="s">
        <v>276</v>
      </c>
      <c r="D4234" s="170" t="s">
        <v>1471</v>
      </c>
      <c r="E4234" s="171" t="s">
        <v>3960</v>
      </c>
    </row>
    <row r="4235" spans="1:5" x14ac:dyDescent="0.2">
      <c r="A4235" s="169" t="s">
        <v>3923</v>
      </c>
      <c r="B4235" s="169" t="s">
        <v>3333</v>
      </c>
      <c r="C4235" s="169" t="s">
        <v>276</v>
      </c>
      <c r="D4235" s="170" t="s">
        <v>1471</v>
      </c>
      <c r="E4235" s="171" t="s">
        <v>3963</v>
      </c>
    </row>
    <row r="4236" spans="1:5" x14ac:dyDescent="0.2">
      <c r="A4236" s="169" t="s">
        <v>3923</v>
      </c>
      <c r="B4236" s="169" t="s">
        <v>3333</v>
      </c>
      <c r="C4236" s="169" t="s">
        <v>276</v>
      </c>
      <c r="D4236" s="170" t="s">
        <v>1471</v>
      </c>
      <c r="E4236" s="171" t="s">
        <v>3961</v>
      </c>
    </row>
    <row r="4237" spans="1:5" x14ac:dyDescent="0.2">
      <c r="A4237" s="169" t="s">
        <v>3923</v>
      </c>
      <c r="B4237" s="169" t="s">
        <v>3333</v>
      </c>
      <c r="C4237" s="169" t="s">
        <v>276</v>
      </c>
      <c r="D4237" s="170" t="s">
        <v>1471</v>
      </c>
      <c r="E4237" s="171" t="s">
        <v>3965</v>
      </c>
    </row>
    <row r="4238" spans="1:5" x14ac:dyDescent="0.2">
      <c r="A4238" s="169" t="s">
        <v>3923</v>
      </c>
      <c r="B4238" s="169" t="s">
        <v>2715</v>
      </c>
      <c r="C4238" s="169" t="s">
        <v>1707</v>
      </c>
      <c r="D4238" s="170" t="s">
        <v>1471</v>
      </c>
      <c r="E4238" s="171" t="s">
        <v>3962</v>
      </c>
    </row>
    <row r="4239" spans="1:5" x14ac:dyDescent="0.2">
      <c r="A4239" s="169" t="s">
        <v>3923</v>
      </c>
      <c r="B4239" s="169" t="s">
        <v>2715</v>
      </c>
      <c r="C4239" s="169" t="s">
        <v>1707</v>
      </c>
      <c r="D4239" s="170" t="s">
        <v>1471</v>
      </c>
      <c r="E4239" s="171" t="s">
        <v>3961</v>
      </c>
    </row>
    <row r="4240" spans="1:5" x14ac:dyDescent="0.2">
      <c r="A4240" s="169" t="s">
        <v>3923</v>
      </c>
      <c r="B4240" s="169" t="s">
        <v>3334</v>
      </c>
      <c r="C4240" s="169" t="s">
        <v>67</v>
      </c>
      <c r="D4240" s="170" t="s">
        <v>1471</v>
      </c>
      <c r="E4240" s="171" t="s">
        <v>3964</v>
      </c>
    </row>
    <row r="4241" spans="1:5" x14ac:dyDescent="0.2">
      <c r="A4241" s="169" t="s">
        <v>3923</v>
      </c>
      <c r="B4241" s="169" t="s">
        <v>3334</v>
      </c>
      <c r="C4241" s="169" t="s">
        <v>67</v>
      </c>
      <c r="D4241" s="170" t="s">
        <v>1471</v>
      </c>
      <c r="E4241" s="171" t="s">
        <v>3962</v>
      </c>
    </row>
    <row r="4242" spans="1:5" x14ac:dyDescent="0.2">
      <c r="A4242" s="169" t="s">
        <v>3923</v>
      </c>
      <c r="B4242" s="169" t="s">
        <v>3334</v>
      </c>
      <c r="C4242" s="169" t="s">
        <v>67</v>
      </c>
      <c r="D4242" s="170" t="s">
        <v>1471</v>
      </c>
      <c r="E4242" s="171" t="s">
        <v>3960</v>
      </c>
    </row>
    <row r="4243" spans="1:5" x14ac:dyDescent="0.2">
      <c r="A4243" s="169" t="s">
        <v>3923</v>
      </c>
      <c r="B4243" s="169" t="s">
        <v>3334</v>
      </c>
      <c r="C4243" s="169" t="s">
        <v>67</v>
      </c>
      <c r="D4243" s="170" t="s">
        <v>1471</v>
      </c>
      <c r="E4243" s="171" t="s">
        <v>3963</v>
      </c>
    </row>
    <row r="4244" spans="1:5" x14ac:dyDescent="0.2">
      <c r="A4244" s="169" t="s">
        <v>3923</v>
      </c>
      <c r="B4244" s="169" t="s">
        <v>3334</v>
      </c>
      <c r="C4244" s="169" t="s">
        <v>67</v>
      </c>
      <c r="D4244" s="170" t="s">
        <v>1471</v>
      </c>
      <c r="E4244" s="171" t="s">
        <v>3961</v>
      </c>
    </row>
    <row r="4245" spans="1:5" x14ac:dyDescent="0.2">
      <c r="A4245" s="169" t="s">
        <v>3923</v>
      </c>
      <c r="B4245" s="169" t="s">
        <v>2716</v>
      </c>
      <c r="C4245" s="169" t="s">
        <v>214</v>
      </c>
      <c r="D4245" s="170" t="s">
        <v>1471</v>
      </c>
      <c r="E4245" s="171" t="s">
        <v>3960</v>
      </c>
    </row>
    <row r="4246" spans="1:5" x14ac:dyDescent="0.2">
      <c r="A4246" s="169" t="s">
        <v>3923</v>
      </c>
      <c r="B4246" s="169" t="s">
        <v>2716</v>
      </c>
      <c r="C4246" s="169" t="s">
        <v>214</v>
      </c>
      <c r="D4246" s="170" t="s">
        <v>1471</v>
      </c>
      <c r="E4246" s="171" t="s">
        <v>3963</v>
      </c>
    </row>
    <row r="4247" spans="1:5" x14ac:dyDescent="0.2">
      <c r="A4247" s="169" t="s">
        <v>3923</v>
      </c>
      <c r="B4247" s="169" t="s">
        <v>2716</v>
      </c>
      <c r="C4247" s="169" t="s">
        <v>214</v>
      </c>
      <c r="D4247" s="170" t="s">
        <v>1471</v>
      </c>
      <c r="E4247" s="171" t="s">
        <v>3961</v>
      </c>
    </row>
    <row r="4248" spans="1:5" x14ac:dyDescent="0.2">
      <c r="A4248" s="169" t="s">
        <v>3923</v>
      </c>
      <c r="B4248" s="169" t="s">
        <v>3221</v>
      </c>
      <c r="C4248" s="169" t="s">
        <v>3222</v>
      </c>
      <c r="D4248" s="170" t="s">
        <v>1471</v>
      </c>
      <c r="E4248" s="171" t="s">
        <v>3962</v>
      </c>
    </row>
    <row r="4249" spans="1:5" x14ac:dyDescent="0.2">
      <c r="A4249" s="169" t="s">
        <v>3923</v>
      </c>
      <c r="B4249" s="169" t="s">
        <v>3221</v>
      </c>
      <c r="C4249" s="169" t="s">
        <v>3222</v>
      </c>
      <c r="D4249" s="170" t="s">
        <v>1471</v>
      </c>
      <c r="E4249" s="171" t="s">
        <v>3960</v>
      </c>
    </row>
    <row r="4250" spans="1:5" x14ac:dyDescent="0.2">
      <c r="A4250" s="169" t="s">
        <v>3923</v>
      </c>
      <c r="B4250" s="169" t="s">
        <v>3223</v>
      </c>
      <c r="C4250" s="169" t="s">
        <v>3224</v>
      </c>
      <c r="D4250" s="170" t="s">
        <v>1471</v>
      </c>
      <c r="E4250" s="171" t="s">
        <v>3960</v>
      </c>
    </row>
    <row r="4251" spans="1:5" x14ac:dyDescent="0.2">
      <c r="A4251" s="169" t="s">
        <v>3923</v>
      </c>
      <c r="B4251" s="169" t="s">
        <v>2717</v>
      </c>
      <c r="C4251" s="169" t="s">
        <v>815</v>
      </c>
      <c r="D4251" s="170" t="s">
        <v>1471</v>
      </c>
      <c r="E4251" s="171" t="s">
        <v>3964</v>
      </c>
    </row>
    <row r="4252" spans="1:5" x14ac:dyDescent="0.2">
      <c r="A4252" s="169" t="s">
        <v>3923</v>
      </c>
      <c r="B4252" s="169" t="s">
        <v>2717</v>
      </c>
      <c r="C4252" s="169" t="s">
        <v>815</v>
      </c>
      <c r="D4252" s="170" t="s">
        <v>1471</v>
      </c>
      <c r="E4252" s="171" t="s">
        <v>3960</v>
      </c>
    </row>
    <row r="4253" spans="1:5" x14ac:dyDescent="0.2">
      <c r="A4253" s="169" t="s">
        <v>3923</v>
      </c>
      <c r="B4253" s="169" t="s">
        <v>2718</v>
      </c>
      <c r="C4253" s="169" t="s">
        <v>860</v>
      </c>
      <c r="D4253" s="170" t="s">
        <v>1471</v>
      </c>
      <c r="E4253" s="171" t="s">
        <v>3964</v>
      </c>
    </row>
    <row r="4254" spans="1:5" x14ac:dyDescent="0.2">
      <c r="A4254" s="169" t="s">
        <v>3923</v>
      </c>
      <c r="B4254" s="169" t="s">
        <v>2718</v>
      </c>
      <c r="C4254" s="169" t="s">
        <v>860</v>
      </c>
      <c r="D4254" s="170" t="s">
        <v>1471</v>
      </c>
      <c r="E4254" s="171" t="s">
        <v>3960</v>
      </c>
    </row>
    <row r="4255" spans="1:5" x14ac:dyDescent="0.2">
      <c r="A4255" s="169" t="s">
        <v>3923</v>
      </c>
      <c r="B4255" s="169" t="s">
        <v>2718</v>
      </c>
      <c r="C4255" s="169" t="s">
        <v>860</v>
      </c>
      <c r="D4255" s="170" t="s">
        <v>1471</v>
      </c>
      <c r="E4255" s="171" t="s">
        <v>3963</v>
      </c>
    </row>
    <row r="4256" spans="1:5" x14ac:dyDescent="0.2">
      <c r="A4256" s="169" t="s">
        <v>3923</v>
      </c>
      <c r="B4256" s="169" t="s">
        <v>3752</v>
      </c>
      <c r="C4256" s="169" t="s">
        <v>3753</v>
      </c>
      <c r="D4256" s="170" t="s">
        <v>1471</v>
      </c>
      <c r="E4256" s="171" t="s">
        <v>3961</v>
      </c>
    </row>
    <row r="4257" spans="1:5" x14ac:dyDescent="0.2">
      <c r="A4257" s="169" t="s">
        <v>3923</v>
      </c>
      <c r="B4257" s="169" t="s">
        <v>3750</v>
      </c>
      <c r="C4257" s="169" t="s">
        <v>3751</v>
      </c>
      <c r="D4257" s="170" t="s">
        <v>1471</v>
      </c>
      <c r="E4257" s="171" t="s">
        <v>3961</v>
      </c>
    </row>
    <row r="4258" spans="1:5" x14ac:dyDescent="0.2">
      <c r="A4258" s="169" t="s">
        <v>3923</v>
      </c>
      <c r="B4258" s="169" t="s">
        <v>2719</v>
      </c>
      <c r="C4258" s="169" t="s">
        <v>1488</v>
      </c>
      <c r="D4258" s="170" t="s">
        <v>1471</v>
      </c>
      <c r="E4258" s="171" t="s">
        <v>3960</v>
      </c>
    </row>
    <row r="4259" spans="1:5" x14ac:dyDescent="0.2">
      <c r="A4259" s="169" t="s">
        <v>3923</v>
      </c>
      <c r="B4259" s="169" t="s">
        <v>2719</v>
      </c>
      <c r="C4259" s="169" t="s">
        <v>1488</v>
      </c>
      <c r="D4259" s="170" t="s">
        <v>1471</v>
      </c>
      <c r="E4259" s="171" t="s">
        <v>3963</v>
      </c>
    </row>
    <row r="4260" spans="1:5" x14ac:dyDescent="0.2">
      <c r="A4260" s="169" t="s">
        <v>3923</v>
      </c>
      <c r="B4260" s="169" t="s">
        <v>3933</v>
      </c>
      <c r="C4260" s="169" t="s">
        <v>3934</v>
      </c>
      <c r="D4260" s="170" t="s">
        <v>1471</v>
      </c>
      <c r="E4260" s="171" t="s">
        <v>3960</v>
      </c>
    </row>
    <row r="4261" spans="1:5" x14ac:dyDescent="0.2">
      <c r="A4261" s="169" t="s">
        <v>4004</v>
      </c>
      <c r="B4261" s="169" t="s">
        <v>3277</v>
      </c>
      <c r="C4261" s="169" t="s">
        <v>3278</v>
      </c>
      <c r="D4261" s="170" t="s">
        <v>1751</v>
      </c>
      <c r="E4261" s="171" t="s">
        <v>3959</v>
      </c>
    </row>
    <row r="4262" spans="1:5" x14ac:dyDescent="0.2">
      <c r="A4262" s="169" t="s">
        <v>4004</v>
      </c>
      <c r="B4262" s="169" t="s">
        <v>3180</v>
      </c>
      <c r="C4262" s="169" t="s">
        <v>3181</v>
      </c>
      <c r="D4262" s="170" t="s">
        <v>394</v>
      </c>
      <c r="E4262" s="171" t="s">
        <v>3960</v>
      </c>
    </row>
    <row r="4263" spans="1:5" x14ac:dyDescent="0.2">
      <c r="A4263" s="169" t="s">
        <v>4004</v>
      </c>
      <c r="B4263" s="169" t="s">
        <v>3184</v>
      </c>
      <c r="C4263" s="169" t="s">
        <v>3185</v>
      </c>
      <c r="D4263" s="170" t="s">
        <v>394</v>
      </c>
      <c r="E4263" s="171" t="s">
        <v>3960</v>
      </c>
    </row>
    <row r="4264" spans="1:5" x14ac:dyDescent="0.2">
      <c r="A4264" s="169" t="s">
        <v>4004</v>
      </c>
      <c r="B4264" s="169" t="s">
        <v>3182</v>
      </c>
      <c r="C4264" s="169" t="s">
        <v>3183</v>
      </c>
      <c r="D4264" s="170" t="s">
        <v>394</v>
      </c>
      <c r="E4264" s="171" t="s">
        <v>3960</v>
      </c>
    </row>
    <row r="4265" spans="1:5" x14ac:dyDescent="0.2">
      <c r="A4265" s="169" t="s">
        <v>4004</v>
      </c>
      <c r="B4265" s="169" t="s">
        <v>533</v>
      </c>
      <c r="C4265" s="169" t="s">
        <v>556</v>
      </c>
      <c r="D4265" s="170" t="s">
        <v>1285</v>
      </c>
      <c r="E4265" s="171" t="s">
        <v>3961</v>
      </c>
    </row>
    <row r="4266" spans="1:5" x14ac:dyDescent="0.2">
      <c r="A4266" s="169" t="s">
        <v>4004</v>
      </c>
      <c r="B4266" s="169" t="s">
        <v>3533</v>
      </c>
      <c r="C4266" s="169" t="s">
        <v>3534</v>
      </c>
      <c r="D4266" s="170" t="s">
        <v>1149</v>
      </c>
      <c r="E4266" s="171" t="s">
        <v>3961</v>
      </c>
    </row>
    <row r="4267" spans="1:5" x14ac:dyDescent="0.2">
      <c r="A4267" s="169" t="s">
        <v>4004</v>
      </c>
      <c r="B4267" s="169" t="s">
        <v>3307</v>
      </c>
      <c r="C4267" s="169" t="s">
        <v>3308</v>
      </c>
      <c r="D4267" s="170" t="s">
        <v>1149</v>
      </c>
      <c r="E4267" s="171" t="s">
        <v>3961</v>
      </c>
    </row>
    <row r="4268" spans="1:5" x14ac:dyDescent="0.2">
      <c r="A4268" s="169" t="s">
        <v>4004</v>
      </c>
      <c r="B4268" s="169" t="s">
        <v>2909</v>
      </c>
      <c r="C4268" s="169" t="s">
        <v>2910</v>
      </c>
      <c r="D4268" s="170" t="s">
        <v>1149</v>
      </c>
      <c r="E4268" s="171" t="s">
        <v>3961</v>
      </c>
    </row>
    <row r="4269" spans="1:5" x14ac:dyDescent="0.2">
      <c r="A4269" s="169" t="s">
        <v>4004</v>
      </c>
      <c r="B4269" s="169" t="s">
        <v>2911</v>
      </c>
      <c r="C4269" s="169" t="s">
        <v>2912</v>
      </c>
      <c r="D4269" s="170" t="s">
        <v>1149</v>
      </c>
      <c r="E4269" s="171" t="s">
        <v>3961</v>
      </c>
    </row>
    <row r="4270" spans="1:5" x14ac:dyDescent="0.2">
      <c r="A4270" s="169" t="s">
        <v>4004</v>
      </c>
      <c r="B4270" s="169" t="s">
        <v>3435</v>
      </c>
      <c r="C4270" s="169" t="s">
        <v>3436</v>
      </c>
      <c r="D4270" s="170" t="s">
        <v>1149</v>
      </c>
      <c r="E4270" s="171" t="s">
        <v>3961</v>
      </c>
    </row>
    <row r="4271" spans="1:5" x14ac:dyDescent="0.2">
      <c r="A4271" s="169" t="s">
        <v>4004</v>
      </c>
      <c r="B4271" s="169" t="s">
        <v>3437</v>
      </c>
      <c r="C4271" s="169" t="s">
        <v>3438</v>
      </c>
      <c r="D4271" s="170" t="s">
        <v>1149</v>
      </c>
      <c r="E4271" s="171" t="s">
        <v>3961</v>
      </c>
    </row>
    <row r="4272" spans="1:5" x14ac:dyDescent="0.2">
      <c r="A4272" s="169" t="s">
        <v>4004</v>
      </c>
      <c r="B4272" s="169" t="s">
        <v>2907</v>
      </c>
      <c r="C4272" s="169" t="s">
        <v>2908</v>
      </c>
      <c r="D4272" s="170" t="s">
        <v>1149</v>
      </c>
      <c r="E4272" s="171" t="s">
        <v>3961</v>
      </c>
    </row>
    <row r="4273" spans="1:5" x14ac:dyDescent="0.2">
      <c r="A4273" s="169" t="s">
        <v>4004</v>
      </c>
      <c r="B4273" s="169" t="s">
        <v>3535</v>
      </c>
      <c r="C4273" s="169" t="s">
        <v>3536</v>
      </c>
      <c r="D4273" s="170" t="s">
        <v>1149</v>
      </c>
      <c r="E4273" s="171" t="s">
        <v>3961</v>
      </c>
    </row>
    <row r="4274" spans="1:5" x14ac:dyDescent="0.2">
      <c r="A4274" s="169" t="s">
        <v>4004</v>
      </c>
      <c r="B4274" s="169" t="s">
        <v>1935</v>
      </c>
      <c r="C4274" s="169" t="s">
        <v>1936</v>
      </c>
      <c r="D4274" s="170" t="s">
        <v>1291</v>
      </c>
      <c r="E4274" s="171" t="s">
        <v>3960</v>
      </c>
    </row>
    <row r="4275" spans="1:5" x14ac:dyDescent="0.2">
      <c r="A4275" s="169" t="s">
        <v>4004</v>
      </c>
      <c r="B4275" s="169" t="s">
        <v>1935</v>
      </c>
      <c r="C4275" s="169" t="s">
        <v>1936</v>
      </c>
      <c r="D4275" s="170" t="s">
        <v>1291</v>
      </c>
      <c r="E4275" s="171" t="s">
        <v>3963</v>
      </c>
    </row>
    <row r="4276" spans="1:5" x14ac:dyDescent="0.2">
      <c r="A4276" s="169" t="s">
        <v>4004</v>
      </c>
      <c r="B4276" s="169" t="s">
        <v>1699</v>
      </c>
      <c r="C4276" s="169" t="s">
        <v>1700</v>
      </c>
      <c r="D4276" s="170" t="s">
        <v>1291</v>
      </c>
      <c r="E4276" s="171" t="s">
        <v>3960</v>
      </c>
    </row>
    <row r="4277" spans="1:5" x14ac:dyDescent="0.2">
      <c r="A4277" s="169" t="s">
        <v>4004</v>
      </c>
      <c r="B4277" s="169" t="s">
        <v>1699</v>
      </c>
      <c r="C4277" s="169" t="s">
        <v>1700</v>
      </c>
      <c r="D4277" s="170" t="s">
        <v>1291</v>
      </c>
      <c r="E4277" s="171" t="s">
        <v>3961</v>
      </c>
    </row>
    <row r="4278" spans="1:5" x14ac:dyDescent="0.2">
      <c r="A4278" s="169" t="s">
        <v>4004</v>
      </c>
      <c r="B4278" s="169" t="s">
        <v>1701</v>
      </c>
      <c r="C4278" s="169" t="s">
        <v>1702</v>
      </c>
      <c r="D4278" s="170" t="s">
        <v>1291</v>
      </c>
      <c r="E4278" s="171" t="s">
        <v>3960</v>
      </c>
    </row>
    <row r="4279" spans="1:5" x14ac:dyDescent="0.2">
      <c r="A4279" s="169" t="s">
        <v>4004</v>
      </c>
      <c r="B4279" s="169" t="s">
        <v>1676</v>
      </c>
      <c r="C4279" s="169" t="s">
        <v>2787</v>
      </c>
      <c r="D4279" s="170" t="s">
        <v>1474</v>
      </c>
      <c r="E4279" s="171" t="s">
        <v>3961</v>
      </c>
    </row>
    <row r="4280" spans="1:5" x14ac:dyDescent="0.2">
      <c r="A4280" s="169" t="s">
        <v>4004</v>
      </c>
      <c r="B4280" s="169" t="s">
        <v>2734</v>
      </c>
      <c r="C4280" s="169" t="s">
        <v>2049</v>
      </c>
      <c r="D4280" s="170" t="s">
        <v>1675</v>
      </c>
      <c r="E4280" s="171" t="s">
        <v>3961</v>
      </c>
    </row>
    <row r="4281" spans="1:5" x14ac:dyDescent="0.2">
      <c r="A4281" s="169" t="s">
        <v>4004</v>
      </c>
      <c r="B4281" s="169" t="s">
        <v>4005</v>
      </c>
      <c r="C4281" s="169" t="s">
        <v>2050</v>
      </c>
      <c r="D4281" s="170" t="s">
        <v>1675</v>
      </c>
      <c r="E4281" s="171" t="s">
        <v>3961</v>
      </c>
    </row>
    <row r="4282" spans="1:5" x14ac:dyDescent="0.2">
      <c r="A4282" s="169" t="s">
        <v>4004</v>
      </c>
      <c r="B4282" s="169" t="s">
        <v>2720</v>
      </c>
      <c r="C4282" s="169" t="s">
        <v>1798</v>
      </c>
      <c r="D4282" s="170" t="s">
        <v>1475</v>
      </c>
      <c r="E4282" s="171" t="s">
        <v>3960</v>
      </c>
    </row>
    <row r="4283" spans="1:5" x14ac:dyDescent="0.2">
      <c r="A4283" s="169" t="s">
        <v>4004</v>
      </c>
      <c r="B4283" s="169" t="s">
        <v>2720</v>
      </c>
      <c r="C4283" s="169" t="s">
        <v>1798</v>
      </c>
      <c r="D4283" s="170" t="s">
        <v>1475</v>
      </c>
      <c r="E4283" s="171" t="s">
        <v>3961</v>
      </c>
    </row>
    <row r="4284" spans="1:5" x14ac:dyDescent="0.2">
      <c r="A4284" s="169" t="s">
        <v>4004</v>
      </c>
      <c r="B4284" s="169" t="s">
        <v>2721</v>
      </c>
      <c r="C4284" s="169" t="s">
        <v>1800</v>
      </c>
      <c r="D4284" s="170" t="s">
        <v>1475</v>
      </c>
      <c r="E4284" s="171" t="s">
        <v>3960</v>
      </c>
    </row>
    <row r="4285" spans="1:5" x14ac:dyDescent="0.2">
      <c r="A4285" s="169" t="s">
        <v>4004</v>
      </c>
      <c r="B4285" s="169" t="s">
        <v>2721</v>
      </c>
      <c r="C4285" s="169" t="s">
        <v>1800</v>
      </c>
      <c r="D4285" s="170" t="s">
        <v>1475</v>
      </c>
      <c r="E4285" s="171" t="s">
        <v>3961</v>
      </c>
    </row>
    <row r="4286" spans="1:5" x14ac:dyDescent="0.2">
      <c r="A4286" s="169" t="s">
        <v>4004</v>
      </c>
      <c r="B4286" s="169" t="s">
        <v>1886</v>
      </c>
      <c r="C4286" s="169" t="s">
        <v>1698</v>
      </c>
      <c r="D4286" s="170" t="s">
        <v>1475</v>
      </c>
      <c r="E4286" s="171" t="s">
        <v>3964</v>
      </c>
    </row>
    <row r="4287" spans="1:5" x14ac:dyDescent="0.2">
      <c r="A4287" s="169" t="s">
        <v>4004</v>
      </c>
      <c r="B4287" s="169" t="s">
        <v>1886</v>
      </c>
      <c r="C4287" s="169" t="s">
        <v>1698</v>
      </c>
      <c r="D4287" s="170" t="s">
        <v>1475</v>
      </c>
      <c r="E4287" s="171" t="s">
        <v>3960</v>
      </c>
    </row>
    <row r="4288" spans="1:5" x14ac:dyDescent="0.2">
      <c r="A4288" s="169" t="s">
        <v>4004</v>
      </c>
      <c r="B4288" s="169" t="s">
        <v>1886</v>
      </c>
      <c r="C4288" s="169" t="s">
        <v>1698</v>
      </c>
      <c r="D4288" s="170" t="s">
        <v>1475</v>
      </c>
      <c r="E4288" s="171" t="s">
        <v>3963</v>
      </c>
    </row>
    <row r="4289" spans="1:5" x14ac:dyDescent="0.2">
      <c r="A4289" s="169" t="s">
        <v>4004</v>
      </c>
      <c r="B4289" s="169" t="s">
        <v>1886</v>
      </c>
      <c r="C4289" s="169" t="s">
        <v>1698</v>
      </c>
      <c r="D4289" s="170" t="s">
        <v>1475</v>
      </c>
      <c r="E4289" s="171" t="s">
        <v>3961</v>
      </c>
    </row>
    <row r="4290" spans="1:5" x14ac:dyDescent="0.2">
      <c r="A4290" s="169" t="s">
        <v>4004</v>
      </c>
      <c r="B4290" s="169" t="s">
        <v>1749</v>
      </c>
      <c r="C4290" s="169" t="s">
        <v>1750</v>
      </c>
      <c r="D4290" s="170" t="s">
        <v>1475</v>
      </c>
      <c r="E4290" s="171" t="s">
        <v>3960</v>
      </c>
    </row>
    <row r="4291" spans="1:5" x14ac:dyDescent="0.2">
      <c r="A4291" s="169" t="s">
        <v>4004</v>
      </c>
      <c r="B4291" s="169" t="s">
        <v>1749</v>
      </c>
      <c r="C4291" s="169" t="s">
        <v>1750</v>
      </c>
      <c r="D4291" s="170" t="s">
        <v>1475</v>
      </c>
      <c r="E4291" s="171" t="s">
        <v>3961</v>
      </c>
    </row>
    <row r="4292" spans="1:5" x14ac:dyDescent="0.2">
      <c r="A4292" s="169" t="s">
        <v>4004</v>
      </c>
      <c r="B4292" s="169" t="s">
        <v>3879</v>
      </c>
      <c r="C4292" s="169" t="s">
        <v>3880</v>
      </c>
      <c r="D4292" s="170" t="s">
        <v>1475</v>
      </c>
      <c r="E4292" s="171" t="s">
        <v>3961</v>
      </c>
    </row>
    <row r="4293" spans="1:5" x14ac:dyDescent="0.2">
      <c r="A4293" s="169" t="s">
        <v>4004</v>
      </c>
      <c r="B4293" s="169" t="s">
        <v>2722</v>
      </c>
      <c r="C4293" s="169" t="s">
        <v>1799</v>
      </c>
      <c r="D4293" s="170" t="s">
        <v>1475</v>
      </c>
      <c r="E4293" s="171" t="s">
        <v>3961</v>
      </c>
    </row>
    <row r="4294" spans="1:5" x14ac:dyDescent="0.2">
      <c r="A4294" s="169" t="s">
        <v>4004</v>
      </c>
      <c r="B4294" s="169" t="s">
        <v>1745</v>
      </c>
      <c r="C4294" s="169" t="s">
        <v>1746</v>
      </c>
      <c r="D4294" s="170" t="s">
        <v>1475</v>
      </c>
      <c r="E4294" s="171" t="s">
        <v>3961</v>
      </c>
    </row>
    <row r="4295" spans="1:5" x14ac:dyDescent="0.2">
      <c r="A4295" s="169" t="s">
        <v>4004</v>
      </c>
      <c r="B4295" s="169" t="s">
        <v>3877</v>
      </c>
      <c r="C4295" s="169" t="s">
        <v>3878</v>
      </c>
      <c r="D4295" s="170" t="s">
        <v>1475</v>
      </c>
      <c r="E4295" s="171" t="s">
        <v>3961</v>
      </c>
    </row>
    <row r="4296" spans="1:5" x14ac:dyDescent="0.2">
      <c r="A4296" s="169" t="s">
        <v>4004</v>
      </c>
      <c r="B4296" s="169" t="s">
        <v>1747</v>
      </c>
      <c r="C4296" s="169" t="s">
        <v>1748</v>
      </c>
      <c r="D4296" s="170" t="s">
        <v>1475</v>
      </c>
      <c r="E4296" s="171" t="s">
        <v>3961</v>
      </c>
    </row>
    <row r="4297" spans="1:5" x14ac:dyDescent="0.2">
      <c r="A4297" s="169" t="s">
        <v>4004</v>
      </c>
      <c r="B4297" s="169" t="s">
        <v>2723</v>
      </c>
      <c r="C4297" s="169" t="s">
        <v>2263</v>
      </c>
      <c r="D4297" s="170" t="s">
        <v>1475</v>
      </c>
      <c r="E4297" s="171" t="s">
        <v>3961</v>
      </c>
    </row>
    <row r="4298" spans="1:5" x14ac:dyDescent="0.2">
      <c r="A4298" s="169" t="s">
        <v>4004</v>
      </c>
      <c r="B4298" s="169" t="s">
        <v>2724</v>
      </c>
      <c r="C4298" s="169" t="s">
        <v>1801</v>
      </c>
      <c r="D4298" s="170" t="s">
        <v>1475</v>
      </c>
      <c r="E4298" s="171" t="s">
        <v>3961</v>
      </c>
    </row>
    <row r="4299" spans="1:5" x14ac:dyDescent="0.2">
      <c r="A4299" s="169" t="s">
        <v>4004</v>
      </c>
      <c r="B4299" s="169" t="s">
        <v>2725</v>
      </c>
      <c r="C4299" s="169" t="s">
        <v>1476</v>
      </c>
      <c r="D4299" s="170" t="s">
        <v>1475</v>
      </c>
      <c r="E4299" s="171" t="s">
        <v>3960</v>
      </c>
    </row>
    <row r="4300" spans="1:5" x14ac:dyDescent="0.2">
      <c r="A4300" s="169" t="s">
        <v>4004</v>
      </c>
      <c r="B4300" s="169" t="s">
        <v>2725</v>
      </c>
      <c r="C4300" s="169" t="s">
        <v>1476</v>
      </c>
      <c r="D4300" s="170" t="s">
        <v>1475</v>
      </c>
      <c r="E4300" s="171" t="s">
        <v>3961</v>
      </c>
    </row>
    <row r="4301" spans="1:5" x14ac:dyDescent="0.2">
      <c r="A4301" s="169" t="s">
        <v>4004</v>
      </c>
      <c r="B4301" s="169" t="s">
        <v>2725</v>
      </c>
      <c r="C4301" s="169" t="s">
        <v>1934</v>
      </c>
      <c r="D4301" s="170" t="s">
        <v>1475</v>
      </c>
      <c r="E4301" s="171" t="s">
        <v>3961</v>
      </c>
    </row>
    <row r="4302" spans="1:5" x14ac:dyDescent="0.2">
      <c r="A4302" s="169" t="s">
        <v>4004</v>
      </c>
      <c r="B4302" s="169" t="s">
        <v>2860</v>
      </c>
      <c r="C4302" s="169" t="s">
        <v>1514</v>
      </c>
      <c r="D4302" s="170" t="s">
        <v>1285</v>
      </c>
      <c r="E4302" s="171" t="s">
        <v>3961</v>
      </c>
    </row>
    <row r="4303" spans="1:5" x14ac:dyDescent="0.2">
      <c r="A4303" s="169" t="s">
        <v>4004</v>
      </c>
      <c r="B4303" s="169" t="s">
        <v>2861</v>
      </c>
      <c r="C4303" s="169" t="s">
        <v>1513</v>
      </c>
      <c r="D4303" s="170" t="s">
        <v>1285</v>
      </c>
      <c r="E4303" s="171" t="s">
        <v>3961</v>
      </c>
    </row>
    <row r="4304" spans="1:5" x14ac:dyDescent="0.2">
      <c r="A4304" s="169" t="s">
        <v>4004</v>
      </c>
      <c r="B4304" s="169" t="s">
        <v>2862</v>
      </c>
      <c r="C4304" s="169" t="s">
        <v>872</v>
      </c>
      <c r="D4304" s="170" t="s">
        <v>1285</v>
      </c>
      <c r="E4304" s="171" t="s">
        <v>3961</v>
      </c>
    </row>
    <row r="4305" spans="1:5" x14ac:dyDescent="0.2">
      <c r="A4305" s="169" t="s">
        <v>4004</v>
      </c>
      <c r="B4305" s="169" t="s">
        <v>3186</v>
      </c>
      <c r="C4305" s="169" t="s">
        <v>3187</v>
      </c>
      <c r="D4305" s="170" t="s">
        <v>1285</v>
      </c>
      <c r="E4305" s="171" t="s">
        <v>3961</v>
      </c>
    </row>
    <row r="4306" spans="1:5" x14ac:dyDescent="0.2">
      <c r="A4306" s="169" t="s">
        <v>4004</v>
      </c>
      <c r="B4306" s="169" t="s">
        <v>3837</v>
      </c>
      <c r="C4306" s="169" t="s">
        <v>466</v>
      </c>
      <c r="D4306" s="170" t="s">
        <v>423</v>
      </c>
      <c r="E4306" s="171" t="s">
        <v>3962</v>
      </c>
    </row>
    <row r="4307" spans="1:5" x14ac:dyDescent="0.2">
      <c r="A4307" s="169" t="s">
        <v>4004</v>
      </c>
      <c r="B4307" s="169" t="s">
        <v>3837</v>
      </c>
      <c r="C4307" s="169" t="s">
        <v>466</v>
      </c>
      <c r="D4307" s="170" t="s">
        <v>423</v>
      </c>
      <c r="E4307" s="171" t="s">
        <v>3960</v>
      </c>
    </row>
    <row r="4308" spans="1:5" x14ac:dyDescent="0.2">
      <c r="A4308" s="169" t="s">
        <v>4004</v>
      </c>
      <c r="B4308" s="169" t="s">
        <v>1677</v>
      </c>
      <c r="C4308" s="169" t="s">
        <v>1678</v>
      </c>
      <c r="D4308" s="170" t="s">
        <v>423</v>
      </c>
      <c r="E4308" s="171" t="s">
        <v>3962</v>
      </c>
    </row>
    <row r="4309" spans="1:5" x14ac:dyDescent="0.2">
      <c r="A4309" s="169" t="s">
        <v>4004</v>
      </c>
      <c r="B4309" s="169" t="s">
        <v>1696</v>
      </c>
      <c r="C4309" s="169" t="s">
        <v>1697</v>
      </c>
      <c r="D4309" s="170" t="s">
        <v>423</v>
      </c>
      <c r="E4309" s="171" t="s">
        <v>3962</v>
      </c>
    </row>
    <row r="4310" spans="1:5" x14ac:dyDescent="0.2">
      <c r="A4310" s="169" t="s">
        <v>4004</v>
      </c>
      <c r="B4310" s="169" t="s">
        <v>3838</v>
      </c>
      <c r="C4310" s="169" t="s">
        <v>427</v>
      </c>
      <c r="D4310" s="170" t="s">
        <v>423</v>
      </c>
      <c r="E4310" s="171" t="s">
        <v>3962</v>
      </c>
    </row>
    <row r="4311" spans="1:5" x14ac:dyDescent="0.2">
      <c r="A4311" s="169" t="s">
        <v>4004</v>
      </c>
      <c r="B4311" s="169" t="s">
        <v>3838</v>
      </c>
      <c r="C4311" s="169" t="s">
        <v>427</v>
      </c>
      <c r="D4311" s="170" t="s">
        <v>423</v>
      </c>
      <c r="E4311" s="171" t="s">
        <v>3960</v>
      </c>
    </row>
    <row r="4312" spans="1:5" x14ac:dyDescent="0.2">
      <c r="A4312" s="169" t="s">
        <v>4004</v>
      </c>
      <c r="B4312" s="169" t="s">
        <v>3459</v>
      </c>
      <c r="C4312" s="169" t="s">
        <v>3460</v>
      </c>
      <c r="D4312" s="170" t="s">
        <v>423</v>
      </c>
      <c r="E4312" s="171" t="s">
        <v>3962</v>
      </c>
    </row>
    <row r="4313" spans="1:5" x14ac:dyDescent="0.2">
      <c r="A4313" s="169" t="s">
        <v>4004</v>
      </c>
      <c r="B4313" s="169" t="s">
        <v>3461</v>
      </c>
      <c r="C4313" s="169" t="s">
        <v>3462</v>
      </c>
      <c r="D4313" s="170" t="s">
        <v>423</v>
      </c>
      <c r="E4313" s="171" t="s">
        <v>3962</v>
      </c>
    </row>
    <row r="4314" spans="1:5" x14ac:dyDescent="0.2">
      <c r="A4314" s="169" t="s">
        <v>4004</v>
      </c>
      <c r="B4314" s="169" t="s">
        <v>3839</v>
      </c>
      <c r="C4314" s="169" t="s">
        <v>839</v>
      </c>
      <c r="D4314" s="170" t="s">
        <v>423</v>
      </c>
      <c r="E4314" s="171" t="s">
        <v>3962</v>
      </c>
    </row>
    <row r="4315" spans="1:5" x14ac:dyDescent="0.2">
      <c r="A4315" s="169" t="s">
        <v>4004</v>
      </c>
      <c r="B4315" s="169" t="s">
        <v>2726</v>
      </c>
      <c r="C4315" s="169" t="s">
        <v>1981</v>
      </c>
      <c r="D4315" s="170" t="s">
        <v>423</v>
      </c>
      <c r="E4315" s="171" t="s">
        <v>3962</v>
      </c>
    </row>
    <row r="4316" spans="1:5" x14ac:dyDescent="0.2">
      <c r="A4316" s="169" t="s">
        <v>4004</v>
      </c>
      <c r="B4316" s="169" t="s">
        <v>2727</v>
      </c>
      <c r="C4316" s="169" t="s">
        <v>1980</v>
      </c>
      <c r="D4316" s="170" t="s">
        <v>423</v>
      </c>
      <c r="E4316" s="171" t="s">
        <v>3962</v>
      </c>
    </row>
    <row r="4317" spans="1:5" x14ac:dyDescent="0.2">
      <c r="A4317" s="169" t="s">
        <v>4004</v>
      </c>
      <c r="B4317" s="169" t="s">
        <v>1818</v>
      </c>
      <c r="C4317" s="169" t="s">
        <v>1819</v>
      </c>
      <c r="D4317" s="170" t="s">
        <v>423</v>
      </c>
      <c r="E4317" s="171" t="s">
        <v>3962</v>
      </c>
    </row>
    <row r="4318" spans="1:5" x14ac:dyDescent="0.2">
      <c r="A4318" s="169" t="s">
        <v>4004</v>
      </c>
      <c r="B4318" s="169" t="s">
        <v>1820</v>
      </c>
      <c r="C4318" s="169" t="s">
        <v>1821</v>
      </c>
      <c r="D4318" s="170" t="s">
        <v>423</v>
      </c>
      <c r="E4318" s="171" t="s">
        <v>3962</v>
      </c>
    </row>
    <row r="4319" spans="1:5" x14ac:dyDescent="0.2">
      <c r="A4319" s="169" t="s">
        <v>4004</v>
      </c>
      <c r="B4319" s="169" t="s">
        <v>3068</v>
      </c>
      <c r="C4319" s="169" t="s">
        <v>594</v>
      </c>
      <c r="D4319" s="170" t="s">
        <v>3058</v>
      </c>
      <c r="E4319" s="171" t="s">
        <v>3964</v>
      </c>
    </row>
    <row r="4320" spans="1:5" x14ac:dyDescent="0.2">
      <c r="A4320" s="169" t="s">
        <v>4004</v>
      </c>
      <c r="B4320" s="169" t="s">
        <v>3068</v>
      </c>
      <c r="C4320" s="169" t="s">
        <v>594</v>
      </c>
      <c r="D4320" s="170" t="s">
        <v>3058</v>
      </c>
      <c r="E4320" s="171" t="s">
        <v>3960</v>
      </c>
    </row>
    <row r="4321" spans="1:5" x14ac:dyDescent="0.2">
      <c r="A4321" s="169" t="s">
        <v>4004</v>
      </c>
      <c r="B4321" s="169" t="s">
        <v>3069</v>
      </c>
      <c r="C4321" s="169" t="s">
        <v>705</v>
      </c>
      <c r="D4321" s="170" t="s">
        <v>3058</v>
      </c>
      <c r="E4321" s="171" t="s">
        <v>3964</v>
      </c>
    </row>
    <row r="4322" spans="1:5" x14ac:dyDescent="0.2">
      <c r="A4322" s="169" t="s">
        <v>4004</v>
      </c>
      <c r="B4322" s="169" t="s">
        <v>3069</v>
      </c>
      <c r="C4322" s="169" t="s">
        <v>705</v>
      </c>
      <c r="D4322" s="170" t="s">
        <v>3058</v>
      </c>
      <c r="E4322" s="171" t="s">
        <v>3960</v>
      </c>
    </row>
    <row r="4323" spans="1:5" x14ac:dyDescent="0.2">
      <c r="A4323" s="169" t="s">
        <v>4004</v>
      </c>
      <c r="B4323" s="169" t="s">
        <v>3069</v>
      </c>
      <c r="C4323" s="169" t="s">
        <v>705</v>
      </c>
      <c r="D4323" s="170" t="s">
        <v>3058</v>
      </c>
      <c r="E4323" s="171" t="s">
        <v>3963</v>
      </c>
    </row>
    <row r="4324" spans="1:5" x14ac:dyDescent="0.2">
      <c r="A4324" s="169" t="s">
        <v>4004</v>
      </c>
      <c r="B4324" s="169" t="s">
        <v>3070</v>
      </c>
      <c r="C4324" s="169" t="s">
        <v>481</v>
      </c>
      <c r="D4324" s="170" t="s">
        <v>3058</v>
      </c>
      <c r="E4324" s="171" t="s">
        <v>3964</v>
      </c>
    </row>
    <row r="4325" spans="1:5" x14ac:dyDescent="0.2">
      <c r="A4325" s="169" t="s">
        <v>4004</v>
      </c>
      <c r="B4325" s="169" t="s">
        <v>3070</v>
      </c>
      <c r="C4325" s="169" t="s">
        <v>481</v>
      </c>
      <c r="D4325" s="170" t="s">
        <v>3058</v>
      </c>
      <c r="E4325" s="171" t="s">
        <v>3960</v>
      </c>
    </row>
    <row r="4326" spans="1:5" x14ac:dyDescent="0.2">
      <c r="A4326" s="169" t="s">
        <v>4004</v>
      </c>
      <c r="B4326" s="169" t="s">
        <v>3070</v>
      </c>
      <c r="C4326" s="169" t="s">
        <v>481</v>
      </c>
      <c r="D4326" s="170" t="s">
        <v>3058</v>
      </c>
      <c r="E4326" s="171" t="s">
        <v>3963</v>
      </c>
    </row>
    <row r="4327" spans="1:5" x14ac:dyDescent="0.2">
      <c r="A4327" s="169" t="s">
        <v>4004</v>
      </c>
      <c r="B4327" s="169" t="s">
        <v>3071</v>
      </c>
      <c r="C4327" s="169" t="s">
        <v>757</v>
      </c>
      <c r="D4327" s="170" t="s">
        <v>3058</v>
      </c>
      <c r="E4327" s="171" t="s">
        <v>3960</v>
      </c>
    </row>
    <row r="4328" spans="1:5" x14ac:dyDescent="0.2">
      <c r="A4328" s="169" t="s">
        <v>4004</v>
      </c>
      <c r="B4328" s="169" t="s">
        <v>3745</v>
      </c>
      <c r="C4328" s="169" t="s">
        <v>3746</v>
      </c>
      <c r="D4328" s="170" t="s">
        <v>1751</v>
      </c>
      <c r="E4328" s="171" t="s">
        <v>3959</v>
      </c>
    </row>
    <row r="4329" spans="1:5" x14ac:dyDescent="0.2">
      <c r="A4329" s="169" t="s">
        <v>4004</v>
      </c>
      <c r="B4329" s="169" t="s">
        <v>3367</v>
      </c>
      <c r="C4329" s="169" t="s">
        <v>3368</v>
      </c>
      <c r="D4329" s="170" t="s">
        <v>1314</v>
      </c>
      <c r="E4329" s="171" t="s">
        <v>3961</v>
      </c>
    </row>
    <row r="4330" spans="1:5" x14ac:dyDescent="0.2">
      <c r="A4330" s="169" t="s">
        <v>4004</v>
      </c>
      <c r="B4330" s="169" t="s">
        <v>3369</v>
      </c>
      <c r="C4330" s="169" t="s">
        <v>3370</v>
      </c>
      <c r="D4330" s="170" t="s">
        <v>1314</v>
      </c>
      <c r="E4330" s="171" t="s">
        <v>3961</v>
      </c>
    </row>
    <row r="4331" spans="1:5" x14ac:dyDescent="0.2">
      <c r="A4331" s="169" t="s">
        <v>4004</v>
      </c>
      <c r="B4331" s="169" t="s">
        <v>3371</v>
      </c>
      <c r="C4331" s="169" t="s">
        <v>3372</v>
      </c>
      <c r="D4331" s="170" t="s">
        <v>1314</v>
      </c>
      <c r="E4331" s="171" t="s">
        <v>3961</v>
      </c>
    </row>
    <row r="4332" spans="1:5" x14ac:dyDescent="0.2">
      <c r="A4332" s="169" t="s">
        <v>4004</v>
      </c>
      <c r="B4332" s="169" t="s">
        <v>3373</v>
      </c>
      <c r="C4332" s="169" t="s">
        <v>3374</v>
      </c>
      <c r="D4332" s="170" t="s">
        <v>1314</v>
      </c>
      <c r="E4332" s="171" t="s">
        <v>3961</v>
      </c>
    </row>
    <row r="4333" spans="1:5" x14ac:dyDescent="0.2">
      <c r="A4333" s="169" t="s">
        <v>4004</v>
      </c>
      <c r="B4333" s="169" t="s">
        <v>3375</v>
      </c>
      <c r="C4333" s="169" t="s">
        <v>3376</v>
      </c>
      <c r="D4333" s="170" t="s">
        <v>1314</v>
      </c>
      <c r="E4333" s="171" t="s">
        <v>3961</v>
      </c>
    </row>
    <row r="4334" spans="1:5" x14ac:dyDescent="0.2">
      <c r="A4334" s="169" t="s">
        <v>4004</v>
      </c>
      <c r="B4334" s="169" t="s">
        <v>3377</v>
      </c>
      <c r="C4334" s="169" t="s">
        <v>3378</v>
      </c>
      <c r="D4334" s="170" t="s">
        <v>1314</v>
      </c>
      <c r="E4334" s="171" t="s">
        <v>3961</v>
      </c>
    </row>
    <row r="4335" spans="1:5" x14ac:dyDescent="0.2">
      <c r="A4335" s="169" t="s">
        <v>4004</v>
      </c>
      <c r="B4335" s="169" t="s">
        <v>3379</v>
      </c>
      <c r="C4335" s="169" t="s">
        <v>3380</v>
      </c>
      <c r="D4335" s="170" t="s">
        <v>1314</v>
      </c>
      <c r="E4335" s="171" t="s">
        <v>3961</v>
      </c>
    </row>
    <row r="4336" spans="1:5" x14ac:dyDescent="0.2">
      <c r="A4336" s="169" t="s">
        <v>4004</v>
      </c>
      <c r="B4336" s="169" t="s">
        <v>3381</v>
      </c>
      <c r="C4336" s="169" t="s">
        <v>3382</v>
      </c>
      <c r="D4336" s="170" t="s">
        <v>1314</v>
      </c>
      <c r="E4336" s="171" t="s">
        <v>3961</v>
      </c>
    </row>
    <row r="4337" spans="1:5" x14ac:dyDescent="0.2">
      <c r="A4337" s="169" t="s">
        <v>4006</v>
      </c>
      <c r="B4337" s="169" t="s">
        <v>2728</v>
      </c>
      <c r="C4337" s="169" t="s">
        <v>2011</v>
      </c>
      <c r="D4337" s="170" t="s">
        <v>1284</v>
      </c>
      <c r="E4337" s="171" t="s">
        <v>3962</v>
      </c>
    </row>
    <row r="4338" spans="1:5" x14ac:dyDescent="0.2">
      <c r="A4338" s="169" t="s">
        <v>4006</v>
      </c>
      <c r="B4338" s="169" t="s">
        <v>2728</v>
      </c>
      <c r="C4338" s="169" t="s">
        <v>2011</v>
      </c>
      <c r="D4338" s="170" t="s">
        <v>1284</v>
      </c>
      <c r="E4338" s="171" t="s">
        <v>3963</v>
      </c>
    </row>
    <row r="4339" spans="1:5" x14ac:dyDescent="0.2">
      <c r="A4339" s="169" t="s">
        <v>4006</v>
      </c>
      <c r="B4339" s="169" t="s">
        <v>1211</v>
      </c>
      <c r="C4339" s="169" t="s">
        <v>1212</v>
      </c>
      <c r="D4339" s="170" t="s">
        <v>3499</v>
      </c>
      <c r="E4339" s="171" t="s">
        <v>3962</v>
      </c>
    </row>
    <row r="4340" spans="1:5" x14ac:dyDescent="0.2">
      <c r="A4340" s="169" t="s">
        <v>4006</v>
      </c>
      <c r="B4340" s="169" t="s">
        <v>1201</v>
      </c>
      <c r="C4340" s="169" t="s">
        <v>1202</v>
      </c>
      <c r="D4340" s="170" t="s">
        <v>3499</v>
      </c>
      <c r="E4340" s="171" t="s">
        <v>3962</v>
      </c>
    </row>
    <row r="4341" spans="1:5" x14ac:dyDescent="0.2">
      <c r="A4341" s="169" t="s">
        <v>4006</v>
      </c>
      <c r="B4341" s="169" t="s">
        <v>1213</v>
      </c>
      <c r="C4341" s="169" t="s">
        <v>1157</v>
      </c>
      <c r="D4341" s="170" t="s">
        <v>3499</v>
      </c>
      <c r="E4341" s="171" t="s">
        <v>3962</v>
      </c>
    </row>
    <row r="4342" spans="1:5" x14ac:dyDescent="0.2">
      <c r="A4342" s="169" t="s">
        <v>4006</v>
      </c>
      <c r="B4342" s="169" t="s">
        <v>1165</v>
      </c>
      <c r="C4342" s="169" t="s">
        <v>1166</v>
      </c>
      <c r="D4342" s="170" t="s">
        <v>3499</v>
      </c>
      <c r="E4342" s="171" t="s">
        <v>3962</v>
      </c>
    </row>
    <row r="4343" spans="1:5" x14ac:dyDescent="0.2">
      <c r="A4343" s="169" t="s">
        <v>4006</v>
      </c>
      <c r="B4343" s="169" t="s">
        <v>1163</v>
      </c>
      <c r="C4343" s="169" t="s">
        <v>1164</v>
      </c>
      <c r="D4343" s="170" t="s">
        <v>3499</v>
      </c>
      <c r="E4343" s="171" t="s">
        <v>3962</v>
      </c>
    </row>
    <row r="4344" spans="1:5" x14ac:dyDescent="0.2">
      <c r="A4344" s="169" t="s">
        <v>4006</v>
      </c>
      <c r="B4344" s="169" t="s">
        <v>1070</v>
      </c>
      <c r="C4344" s="169" t="s">
        <v>1072</v>
      </c>
      <c r="D4344" s="170" t="s">
        <v>3499</v>
      </c>
      <c r="E4344" s="171" t="s">
        <v>3962</v>
      </c>
    </row>
    <row r="4345" spans="1:5" x14ac:dyDescent="0.2">
      <c r="A4345" s="169" t="s">
        <v>4006</v>
      </c>
      <c r="B4345" s="169" t="s">
        <v>1171</v>
      </c>
      <c r="C4345" s="169" t="s">
        <v>1172</v>
      </c>
      <c r="D4345" s="170" t="s">
        <v>3499</v>
      </c>
      <c r="E4345" s="171" t="s">
        <v>3962</v>
      </c>
    </row>
    <row r="4346" spans="1:5" x14ac:dyDescent="0.2">
      <c r="A4346" s="169" t="s">
        <v>4006</v>
      </c>
      <c r="B4346" s="169" t="s">
        <v>1205</v>
      </c>
      <c r="C4346" s="169" t="s">
        <v>1206</v>
      </c>
      <c r="D4346" s="170" t="s">
        <v>3499</v>
      </c>
      <c r="E4346" s="171" t="s">
        <v>3962</v>
      </c>
    </row>
    <row r="4347" spans="1:5" x14ac:dyDescent="0.2">
      <c r="A4347" s="169" t="s">
        <v>4006</v>
      </c>
      <c r="B4347" s="169" t="s">
        <v>1167</v>
      </c>
      <c r="C4347" s="169" t="s">
        <v>1168</v>
      </c>
      <c r="D4347" s="170" t="s">
        <v>3499</v>
      </c>
      <c r="E4347" s="171" t="s">
        <v>3962</v>
      </c>
    </row>
    <row r="4348" spans="1:5" x14ac:dyDescent="0.2">
      <c r="A4348" s="169" t="s">
        <v>4006</v>
      </c>
      <c r="B4348" s="169" t="s">
        <v>1209</v>
      </c>
      <c r="C4348" s="169" t="s">
        <v>1210</v>
      </c>
      <c r="D4348" s="170" t="s">
        <v>3499</v>
      </c>
      <c r="E4348" s="171" t="s">
        <v>3962</v>
      </c>
    </row>
    <row r="4349" spans="1:5" x14ac:dyDescent="0.2">
      <c r="A4349" s="169" t="s">
        <v>4006</v>
      </c>
      <c r="B4349" s="169" t="s">
        <v>1071</v>
      </c>
      <c r="C4349" s="169" t="s">
        <v>1073</v>
      </c>
      <c r="D4349" s="170" t="s">
        <v>3499</v>
      </c>
      <c r="E4349" s="171" t="s">
        <v>3962</v>
      </c>
    </row>
    <row r="4350" spans="1:5" x14ac:dyDescent="0.2">
      <c r="A4350" s="169" t="s">
        <v>4006</v>
      </c>
      <c r="B4350" s="169" t="s">
        <v>1039</v>
      </c>
      <c r="C4350" s="169" t="s">
        <v>1033</v>
      </c>
      <c r="D4350" s="170" t="s">
        <v>3499</v>
      </c>
      <c r="E4350" s="171" t="s">
        <v>3962</v>
      </c>
    </row>
    <row r="4351" spans="1:5" x14ac:dyDescent="0.2">
      <c r="A4351" s="169" t="s">
        <v>4006</v>
      </c>
      <c r="B4351" s="169" t="s">
        <v>1006</v>
      </c>
      <c r="C4351" s="169" t="s">
        <v>1007</v>
      </c>
      <c r="D4351" s="170" t="s">
        <v>3499</v>
      </c>
      <c r="E4351" s="171" t="s">
        <v>3962</v>
      </c>
    </row>
    <row r="4352" spans="1:5" x14ac:dyDescent="0.2">
      <c r="A4352" s="169" t="s">
        <v>4006</v>
      </c>
      <c r="B4352" s="169" t="s">
        <v>1043</v>
      </c>
      <c r="C4352" s="169" t="s">
        <v>1037</v>
      </c>
      <c r="D4352" s="170" t="s">
        <v>3499</v>
      </c>
      <c r="E4352" s="171" t="s">
        <v>3962</v>
      </c>
    </row>
    <row r="4353" spans="1:5" x14ac:dyDescent="0.2">
      <c r="A4353" s="169" t="s">
        <v>4006</v>
      </c>
      <c r="B4353" s="169" t="s">
        <v>1004</v>
      </c>
      <c r="C4353" s="169" t="s">
        <v>1005</v>
      </c>
      <c r="D4353" s="170" t="s">
        <v>3499</v>
      </c>
      <c r="E4353" s="171" t="s">
        <v>3962</v>
      </c>
    </row>
    <row r="4354" spans="1:5" x14ac:dyDescent="0.2">
      <c r="A4354" s="169" t="s">
        <v>4006</v>
      </c>
      <c r="B4354" s="169" t="s">
        <v>1050</v>
      </c>
      <c r="C4354" s="169" t="s">
        <v>1057</v>
      </c>
      <c r="D4354" s="170" t="s">
        <v>3499</v>
      </c>
      <c r="E4354" s="171" t="s">
        <v>3962</v>
      </c>
    </row>
    <row r="4355" spans="1:5" x14ac:dyDescent="0.2">
      <c r="A4355" s="169" t="s">
        <v>4006</v>
      </c>
      <c r="B4355" s="169" t="s">
        <v>2172</v>
      </c>
      <c r="C4355" s="169" t="s">
        <v>2173</v>
      </c>
      <c r="D4355" s="170" t="s">
        <v>3499</v>
      </c>
      <c r="E4355" s="171" t="s">
        <v>3962</v>
      </c>
    </row>
    <row r="4356" spans="1:5" x14ac:dyDescent="0.2">
      <c r="A4356" s="169" t="s">
        <v>4006</v>
      </c>
      <c r="B4356" s="169" t="s">
        <v>1189</v>
      </c>
      <c r="C4356" s="169" t="s">
        <v>1190</v>
      </c>
      <c r="D4356" s="170" t="s">
        <v>3499</v>
      </c>
      <c r="E4356" s="171" t="s">
        <v>3962</v>
      </c>
    </row>
    <row r="4357" spans="1:5" x14ac:dyDescent="0.2">
      <c r="A4357" s="169" t="s">
        <v>4006</v>
      </c>
      <c r="B4357" s="169" t="s">
        <v>2045</v>
      </c>
      <c r="C4357" s="169" t="s">
        <v>2046</v>
      </c>
      <c r="D4357" s="170" t="s">
        <v>3499</v>
      </c>
      <c r="E4357" s="171" t="s">
        <v>3962</v>
      </c>
    </row>
    <row r="4358" spans="1:5" x14ac:dyDescent="0.2">
      <c r="A4358" s="169" t="s">
        <v>4006</v>
      </c>
      <c r="B4358" s="169" t="s">
        <v>1214</v>
      </c>
      <c r="C4358" s="169" t="s">
        <v>1158</v>
      </c>
      <c r="D4358" s="170" t="s">
        <v>3499</v>
      </c>
      <c r="E4358" s="171" t="s">
        <v>3962</v>
      </c>
    </row>
    <row r="4359" spans="1:5" x14ac:dyDescent="0.2">
      <c r="A4359" s="169" t="s">
        <v>4006</v>
      </c>
      <c r="B4359" s="169" t="s">
        <v>1215</v>
      </c>
      <c r="C4359" s="169" t="s">
        <v>997</v>
      </c>
      <c r="D4359" s="170" t="s">
        <v>3499</v>
      </c>
      <c r="E4359" s="171" t="s">
        <v>3962</v>
      </c>
    </row>
    <row r="4360" spans="1:5" x14ac:dyDescent="0.2">
      <c r="A4360" s="169" t="s">
        <v>4006</v>
      </c>
      <c r="B4360" s="169" t="s">
        <v>2047</v>
      </c>
      <c r="C4360" s="169" t="s">
        <v>2048</v>
      </c>
      <c r="D4360" s="170" t="s">
        <v>3499</v>
      </c>
      <c r="E4360" s="171" t="s">
        <v>3962</v>
      </c>
    </row>
    <row r="4361" spans="1:5" x14ac:dyDescent="0.2">
      <c r="A4361" s="169" t="s">
        <v>4006</v>
      </c>
      <c r="B4361" s="169" t="s">
        <v>1191</v>
      </c>
      <c r="C4361" s="169" t="s">
        <v>1192</v>
      </c>
      <c r="D4361" s="170" t="s">
        <v>3499</v>
      </c>
      <c r="E4361" s="171" t="s">
        <v>3962</v>
      </c>
    </row>
    <row r="4362" spans="1:5" x14ac:dyDescent="0.2">
      <c r="A4362" s="169" t="s">
        <v>4006</v>
      </c>
      <c r="B4362" s="169" t="s">
        <v>2012</v>
      </c>
      <c r="C4362" s="169" t="s">
        <v>2013</v>
      </c>
      <c r="D4362" s="170" t="s">
        <v>3499</v>
      </c>
      <c r="E4362" s="171" t="s">
        <v>3962</v>
      </c>
    </row>
    <row r="4363" spans="1:5" x14ac:dyDescent="0.2">
      <c r="A4363" s="169" t="s">
        <v>4006</v>
      </c>
      <c r="B4363" s="169" t="s">
        <v>1179</v>
      </c>
      <c r="C4363" s="169" t="s">
        <v>1180</v>
      </c>
      <c r="D4363" s="170" t="s">
        <v>3499</v>
      </c>
      <c r="E4363" s="171" t="s">
        <v>3962</v>
      </c>
    </row>
    <row r="4364" spans="1:5" x14ac:dyDescent="0.2">
      <c r="A4364" s="169" t="s">
        <v>4006</v>
      </c>
      <c r="B4364" s="169" t="s">
        <v>2178</v>
      </c>
      <c r="C4364" s="169" t="s">
        <v>2179</v>
      </c>
      <c r="D4364" s="170" t="s">
        <v>3499</v>
      </c>
      <c r="E4364" s="171" t="s">
        <v>3962</v>
      </c>
    </row>
    <row r="4365" spans="1:5" x14ac:dyDescent="0.2">
      <c r="A4365" s="169" t="s">
        <v>4006</v>
      </c>
      <c r="B4365" s="169" t="s">
        <v>1175</v>
      </c>
      <c r="C4365" s="169" t="s">
        <v>1176</v>
      </c>
      <c r="D4365" s="170" t="s">
        <v>3499</v>
      </c>
      <c r="E4365" s="171" t="s">
        <v>3962</v>
      </c>
    </row>
    <row r="4366" spans="1:5" x14ac:dyDescent="0.2">
      <c r="A4366" s="169" t="s">
        <v>4006</v>
      </c>
      <c r="B4366" s="169" t="s">
        <v>2176</v>
      </c>
      <c r="C4366" s="169" t="s">
        <v>2177</v>
      </c>
      <c r="D4366" s="170" t="s">
        <v>3499</v>
      </c>
      <c r="E4366" s="171" t="s">
        <v>3962</v>
      </c>
    </row>
    <row r="4367" spans="1:5" x14ac:dyDescent="0.2">
      <c r="A4367" s="169" t="s">
        <v>4006</v>
      </c>
      <c r="B4367" s="169" t="s">
        <v>1177</v>
      </c>
      <c r="C4367" s="169" t="s">
        <v>1178</v>
      </c>
      <c r="D4367" s="170" t="s">
        <v>3499</v>
      </c>
      <c r="E4367" s="171" t="s">
        <v>3962</v>
      </c>
    </row>
    <row r="4368" spans="1:5" x14ac:dyDescent="0.2">
      <c r="A4368" s="169" t="s">
        <v>4006</v>
      </c>
      <c r="B4368" s="169" t="s">
        <v>2174</v>
      </c>
      <c r="C4368" s="169" t="s">
        <v>2175</v>
      </c>
      <c r="D4368" s="170" t="s">
        <v>3499</v>
      </c>
      <c r="E4368" s="171" t="s">
        <v>3962</v>
      </c>
    </row>
    <row r="4369" spans="1:5" x14ac:dyDescent="0.2">
      <c r="A4369" s="169" t="s">
        <v>4006</v>
      </c>
      <c r="B4369" s="169" t="s">
        <v>1173</v>
      </c>
      <c r="C4369" s="169" t="s">
        <v>1174</v>
      </c>
      <c r="D4369" s="170" t="s">
        <v>3499</v>
      </c>
      <c r="E4369" s="171" t="s">
        <v>3962</v>
      </c>
    </row>
    <row r="4370" spans="1:5" x14ac:dyDescent="0.2">
      <c r="A4370" s="169" t="s">
        <v>4006</v>
      </c>
      <c r="B4370" s="169" t="s">
        <v>2041</v>
      </c>
      <c r="C4370" s="169" t="s">
        <v>2042</v>
      </c>
      <c r="D4370" s="170" t="s">
        <v>3499</v>
      </c>
      <c r="E4370" s="171" t="s">
        <v>3962</v>
      </c>
    </row>
    <row r="4371" spans="1:5" x14ac:dyDescent="0.2">
      <c r="A4371" s="169" t="s">
        <v>4006</v>
      </c>
      <c r="B4371" s="169" t="s">
        <v>1187</v>
      </c>
      <c r="C4371" s="169" t="s">
        <v>1188</v>
      </c>
      <c r="D4371" s="170" t="s">
        <v>3499</v>
      </c>
      <c r="E4371" s="171" t="s">
        <v>3962</v>
      </c>
    </row>
    <row r="4372" spans="1:5" x14ac:dyDescent="0.2">
      <c r="A4372" s="169" t="s">
        <v>4006</v>
      </c>
      <c r="B4372" s="169" t="s">
        <v>2166</v>
      </c>
      <c r="C4372" s="169" t="s">
        <v>2167</v>
      </c>
      <c r="D4372" s="170" t="s">
        <v>3499</v>
      </c>
      <c r="E4372" s="171" t="s">
        <v>3962</v>
      </c>
    </row>
    <row r="4373" spans="1:5" x14ac:dyDescent="0.2">
      <c r="A4373" s="169" t="s">
        <v>4006</v>
      </c>
      <c r="B4373" s="169" t="s">
        <v>1199</v>
      </c>
      <c r="C4373" s="169" t="s">
        <v>1200</v>
      </c>
      <c r="D4373" s="170" t="s">
        <v>3499</v>
      </c>
      <c r="E4373" s="171" t="s">
        <v>3962</v>
      </c>
    </row>
    <row r="4374" spans="1:5" x14ac:dyDescent="0.2">
      <c r="A4374" s="169" t="s">
        <v>4006</v>
      </c>
      <c r="B4374" s="169" t="s">
        <v>2164</v>
      </c>
      <c r="C4374" s="169" t="s">
        <v>2165</v>
      </c>
      <c r="D4374" s="170" t="s">
        <v>3499</v>
      </c>
      <c r="E4374" s="171" t="s">
        <v>3962</v>
      </c>
    </row>
    <row r="4375" spans="1:5" x14ac:dyDescent="0.2">
      <c r="A4375" s="169" t="s">
        <v>4006</v>
      </c>
      <c r="B4375" s="169" t="s">
        <v>1185</v>
      </c>
      <c r="C4375" s="169" t="s">
        <v>1186</v>
      </c>
      <c r="D4375" s="170" t="s">
        <v>3499</v>
      </c>
      <c r="E4375" s="171" t="s">
        <v>3962</v>
      </c>
    </row>
    <row r="4376" spans="1:5" x14ac:dyDescent="0.2">
      <c r="A4376" s="169" t="s">
        <v>4006</v>
      </c>
      <c r="B4376" s="169" t="s">
        <v>2037</v>
      </c>
      <c r="C4376" s="169" t="s">
        <v>2038</v>
      </c>
      <c r="D4376" s="170" t="s">
        <v>3499</v>
      </c>
      <c r="E4376" s="171" t="s">
        <v>3962</v>
      </c>
    </row>
    <row r="4377" spans="1:5" x14ac:dyDescent="0.2">
      <c r="A4377" s="169" t="s">
        <v>4006</v>
      </c>
      <c r="B4377" s="169" t="s">
        <v>1183</v>
      </c>
      <c r="C4377" s="169" t="s">
        <v>1184</v>
      </c>
      <c r="D4377" s="170" t="s">
        <v>3499</v>
      </c>
      <c r="E4377" s="171" t="s">
        <v>3962</v>
      </c>
    </row>
    <row r="4378" spans="1:5" x14ac:dyDescent="0.2">
      <c r="A4378" s="169" t="s">
        <v>4006</v>
      </c>
      <c r="B4378" s="169" t="s">
        <v>2043</v>
      </c>
      <c r="C4378" s="169" t="s">
        <v>2044</v>
      </c>
      <c r="D4378" s="170" t="s">
        <v>3499</v>
      </c>
      <c r="E4378" s="171" t="s">
        <v>3962</v>
      </c>
    </row>
    <row r="4379" spans="1:5" x14ac:dyDescent="0.2">
      <c r="A4379" s="169" t="s">
        <v>4006</v>
      </c>
      <c r="B4379" s="169" t="s">
        <v>1197</v>
      </c>
      <c r="C4379" s="169" t="s">
        <v>1198</v>
      </c>
      <c r="D4379" s="170" t="s">
        <v>3499</v>
      </c>
      <c r="E4379" s="171" t="s">
        <v>3962</v>
      </c>
    </row>
    <row r="4380" spans="1:5" x14ac:dyDescent="0.2">
      <c r="A4380" s="169" t="s">
        <v>4006</v>
      </c>
      <c r="B4380" s="169" t="s">
        <v>2168</v>
      </c>
      <c r="C4380" s="169" t="s">
        <v>2169</v>
      </c>
      <c r="D4380" s="170" t="s">
        <v>3499</v>
      </c>
      <c r="E4380" s="171" t="s">
        <v>3962</v>
      </c>
    </row>
    <row r="4381" spans="1:5" x14ac:dyDescent="0.2">
      <c r="A4381" s="169" t="s">
        <v>4006</v>
      </c>
      <c r="B4381" s="169" t="s">
        <v>1195</v>
      </c>
      <c r="C4381" s="169" t="s">
        <v>1196</v>
      </c>
      <c r="D4381" s="170" t="s">
        <v>3499</v>
      </c>
      <c r="E4381" s="171" t="s">
        <v>3962</v>
      </c>
    </row>
    <row r="4382" spans="1:5" x14ac:dyDescent="0.2">
      <c r="A4382" s="169" t="s">
        <v>4006</v>
      </c>
      <c r="B4382" s="169" t="s">
        <v>2039</v>
      </c>
      <c r="C4382" s="169" t="s">
        <v>2040</v>
      </c>
      <c r="D4382" s="170" t="s">
        <v>3499</v>
      </c>
      <c r="E4382" s="171" t="s">
        <v>3962</v>
      </c>
    </row>
    <row r="4383" spans="1:5" x14ac:dyDescent="0.2">
      <c r="A4383" s="169" t="s">
        <v>4006</v>
      </c>
      <c r="B4383" s="169" t="s">
        <v>1181</v>
      </c>
      <c r="C4383" s="169" t="s">
        <v>1182</v>
      </c>
      <c r="D4383" s="170" t="s">
        <v>3499</v>
      </c>
      <c r="E4383" s="171" t="s">
        <v>3962</v>
      </c>
    </row>
    <row r="4384" spans="1:5" x14ac:dyDescent="0.2">
      <c r="A4384" s="169" t="s">
        <v>4006</v>
      </c>
      <c r="B4384" s="169" t="s">
        <v>2170</v>
      </c>
      <c r="C4384" s="169" t="s">
        <v>2171</v>
      </c>
      <c r="D4384" s="170" t="s">
        <v>3499</v>
      </c>
      <c r="E4384" s="171" t="s">
        <v>3962</v>
      </c>
    </row>
    <row r="4385" spans="1:5" x14ac:dyDescent="0.2">
      <c r="A4385" s="169" t="s">
        <v>4006</v>
      </c>
      <c r="B4385" s="169" t="s">
        <v>1193</v>
      </c>
      <c r="C4385" s="169" t="s">
        <v>1194</v>
      </c>
      <c r="D4385" s="170" t="s">
        <v>3499</v>
      </c>
      <c r="E4385" s="171" t="s">
        <v>3962</v>
      </c>
    </row>
    <row r="4386" spans="1:5" x14ac:dyDescent="0.2">
      <c r="A4386" s="169" t="s">
        <v>4006</v>
      </c>
      <c r="B4386" s="169" t="s">
        <v>998</v>
      </c>
      <c r="C4386" s="169" t="s">
        <v>999</v>
      </c>
      <c r="D4386" s="170" t="s">
        <v>3499</v>
      </c>
      <c r="E4386" s="171" t="s">
        <v>3962</v>
      </c>
    </row>
    <row r="4387" spans="1:5" x14ac:dyDescent="0.2">
      <c r="A4387" s="169" t="s">
        <v>4006</v>
      </c>
      <c r="B4387" s="169" t="s">
        <v>1049</v>
      </c>
      <c r="C4387" s="169" t="s">
        <v>1056</v>
      </c>
      <c r="D4387" s="170" t="s">
        <v>3499</v>
      </c>
      <c r="E4387" s="171" t="s">
        <v>3962</v>
      </c>
    </row>
    <row r="4388" spans="1:5" x14ac:dyDescent="0.2">
      <c r="A4388" s="169" t="s">
        <v>4006</v>
      </c>
      <c r="B4388" s="169" t="s">
        <v>1042</v>
      </c>
      <c r="C4388" s="169" t="s">
        <v>1036</v>
      </c>
      <c r="D4388" s="170" t="s">
        <v>3499</v>
      </c>
      <c r="E4388" s="171" t="s">
        <v>3962</v>
      </c>
    </row>
    <row r="4389" spans="1:5" x14ac:dyDescent="0.2">
      <c r="A4389" s="169" t="s">
        <v>4006</v>
      </c>
      <c r="B4389" s="169" t="s">
        <v>1048</v>
      </c>
      <c r="C4389" s="169" t="s">
        <v>1055</v>
      </c>
      <c r="D4389" s="170" t="s">
        <v>3499</v>
      </c>
      <c r="E4389" s="171" t="s">
        <v>3962</v>
      </c>
    </row>
    <row r="4390" spans="1:5" x14ac:dyDescent="0.2">
      <c r="A4390" s="169" t="s">
        <v>4006</v>
      </c>
      <c r="B4390" s="169" t="s">
        <v>1000</v>
      </c>
      <c r="C4390" s="169" t="s">
        <v>1001</v>
      </c>
      <c r="D4390" s="170" t="s">
        <v>3499</v>
      </c>
      <c r="E4390" s="171" t="s">
        <v>3962</v>
      </c>
    </row>
    <row r="4391" spans="1:5" x14ac:dyDescent="0.2">
      <c r="A4391" s="169" t="s">
        <v>4006</v>
      </c>
      <c r="B4391" s="169" t="s">
        <v>1044</v>
      </c>
      <c r="C4391" s="169" t="s">
        <v>1038</v>
      </c>
      <c r="D4391" s="170" t="s">
        <v>3499</v>
      </c>
      <c r="E4391" s="171" t="s">
        <v>3962</v>
      </c>
    </row>
    <row r="4392" spans="1:5" x14ac:dyDescent="0.2">
      <c r="A4392" s="169" t="s">
        <v>4006</v>
      </c>
      <c r="B4392" s="169" t="s">
        <v>1002</v>
      </c>
      <c r="C4392" s="169" t="s">
        <v>1003</v>
      </c>
      <c r="D4392" s="170" t="s">
        <v>3499</v>
      </c>
      <c r="E4392" s="171" t="s">
        <v>3962</v>
      </c>
    </row>
    <row r="4393" spans="1:5" x14ac:dyDescent="0.2">
      <c r="A4393" s="169" t="s">
        <v>4006</v>
      </c>
      <c r="B4393" s="169" t="s">
        <v>1040</v>
      </c>
      <c r="C4393" s="169" t="s">
        <v>1034</v>
      </c>
      <c r="D4393" s="170" t="s">
        <v>3499</v>
      </c>
      <c r="E4393" s="171" t="s">
        <v>3962</v>
      </c>
    </row>
    <row r="4394" spans="1:5" x14ac:dyDescent="0.2">
      <c r="A4394" s="169" t="s">
        <v>4006</v>
      </c>
      <c r="B4394" s="169" t="s">
        <v>1041</v>
      </c>
      <c r="C4394" s="169" t="s">
        <v>1035</v>
      </c>
      <c r="D4394" s="170" t="s">
        <v>3499</v>
      </c>
      <c r="E4394" s="171" t="s">
        <v>3962</v>
      </c>
    </row>
    <row r="4395" spans="1:5" x14ac:dyDescent="0.2">
      <c r="A4395" s="169" t="s">
        <v>4006</v>
      </c>
      <c r="B4395" s="169" t="s">
        <v>1169</v>
      </c>
      <c r="C4395" s="169" t="s">
        <v>1170</v>
      </c>
      <c r="D4395" s="170" t="s">
        <v>3499</v>
      </c>
      <c r="E4395" s="171" t="s">
        <v>3962</v>
      </c>
    </row>
    <row r="4396" spans="1:5" x14ac:dyDescent="0.2">
      <c r="A4396" s="169" t="s">
        <v>4006</v>
      </c>
      <c r="B4396" s="169" t="s">
        <v>1207</v>
      </c>
      <c r="C4396" s="169" t="s">
        <v>1208</v>
      </c>
      <c r="D4396" s="170" t="s">
        <v>3499</v>
      </c>
      <c r="E4396" s="171" t="s">
        <v>3962</v>
      </c>
    </row>
    <row r="4397" spans="1:5" x14ac:dyDescent="0.2">
      <c r="A4397" s="169" t="s">
        <v>4006</v>
      </c>
      <c r="B4397" s="169" t="s">
        <v>1203</v>
      </c>
      <c r="C4397" s="169" t="s">
        <v>1204</v>
      </c>
      <c r="D4397" s="170" t="s">
        <v>3499</v>
      </c>
      <c r="E4397" s="171" t="s">
        <v>3962</v>
      </c>
    </row>
    <row r="4398" spans="1:5" x14ac:dyDescent="0.2">
      <c r="A4398" s="169" t="s">
        <v>4006</v>
      </c>
      <c r="B4398" s="169" t="s">
        <v>378</v>
      </c>
      <c r="C4398" s="169" t="s">
        <v>319</v>
      </c>
      <c r="D4398" s="170" t="s">
        <v>1548</v>
      </c>
      <c r="E4398" s="171" t="s">
        <v>3960</v>
      </c>
    </row>
    <row r="4399" spans="1:5" x14ac:dyDescent="0.2">
      <c r="A4399" s="169" t="s">
        <v>4006</v>
      </c>
      <c r="B4399" s="169" t="s">
        <v>378</v>
      </c>
      <c r="C4399" s="169" t="s">
        <v>319</v>
      </c>
      <c r="D4399" s="170" t="s">
        <v>1548</v>
      </c>
      <c r="E4399" s="171" t="s">
        <v>3963</v>
      </c>
    </row>
    <row r="4400" spans="1:5" x14ac:dyDescent="0.2">
      <c r="A4400" s="169" t="s">
        <v>4006</v>
      </c>
      <c r="B4400" s="169" t="s">
        <v>378</v>
      </c>
      <c r="C4400" s="169" t="s">
        <v>319</v>
      </c>
      <c r="D4400" s="170" t="s">
        <v>1548</v>
      </c>
      <c r="E4400" s="171" t="s">
        <v>3985</v>
      </c>
    </row>
    <row r="4401" spans="1:5" x14ac:dyDescent="0.2">
      <c r="A4401" s="169" t="s">
        <v>4006</v>
      </c>
      <c r="B4401" s="169" t="s">
        <v>3779</v>
      </c>
      <c r="C4401" s="169" t="s">
        <v>3780</v>
      </c>
      <c r="D4401" s="170" t="s">
        <v>3778</v>
      </c>
      <c r="E4401" s="171" t="s">
        <v>3960</v>
      </c>
    </row>
    <row r="4402" spans="1:5" x14ac:dyDescent="0.2">
      <c r="A4402" s="169" t="s">
        <v>4006</v>
      </c>
      <c r="B4402" s="169" t="s">
        <v>3500</v>
      </c>
      <c r="C4402" s="169" t="s">
        <v>3501</v>
      </c>
      <c r="D4402" s="170" t="s">
        <v>3778</v>
      </c>
      <c r="E4402" s="171" t="s">
        <v>3960</v>
      </c>
    </row>
    <row r="4403" spans="1:5" x14ac:dyDescent="0.2">
      <c r="A4403" s="169" t="s">
        <v>4006</v>
      </c>
      <c r="B4403" s="169" t="s">
        <v>3781</v>
      </c>
      <c r="C4403" s="169" t="s">
        <v>3782</v>
      </c>
      <c r="D4403" s="170" t="s">
        <v>3778</v>
      </c>
      <c r="E4403" s="171" t="s">
        <v>3960</v>
      </c>
    </row>
    <row r="4404" spans="1:5" x14ac:dyDescent="0.2">
      <c r="A4404" s="169" t="s">
        <v>4006</v>
      </c>
      <c r="B4404" s="169" t="s">
        <v>3502</v>
      </c>
      <c r="C4404" s="169" t="s">
        <v>3503</v>
      </c>
      <c r="D4404" s="170" t="s">
        <v>3778</v>
      </c>
      <c r="E4404" s="171" t="s">
        <v>3960</v>
      </c>
    </row>
    <row r="4405" spans="1:5" x14ac:dyDescent="0.2">
      <c r="A4405" s="169" t="s">
        <v>4006</v>
      </c>
      <c r="B4405" s="169" t="s">
        <v>3504</v>
      </c>
      <c r="C4405" s="169" t="s">
        <v>3505</v>
      </c>
      <c r="D4405" s="170" t="s">
        <v>3778</v>
      </c>
      <c r="E4405" s="171" t="s">
        <v>3960</v>
      </c>
    </row>
    <row r="4406" spans="1:5" x14ac:dyDescent="0.2">
      <c r="A4406" s="169" t="s">
        <v>4006</v>
      </c>
      <c r="B4406" s="169" t="s">
        <v>3506</v>
      </c>
      <c r="C4406" s="169" t="s">
        <v>3507</v>
      </c>
      <c r="D4406" s="170" t="s">
        <v>3778</v>
      </c>
      <c r="E4406" s="171" t="s">
        <v>3960</v>
      </c>
    </row>
    <row r="4407" spans="1:5" x14ac:dyDescent="0.2">
      <c r="A4407" s="169" t="s">
        <v>4006</v>
      </c>
      <c r="B4407" s="169" t="s">
        <v>2059</v>
      </c>
      <c r="C4407" s="169" t="s">
        <v>2863</v>
      </c>
      <c r="D4407" s="170" t="s">
        <v>1675</v>
      </c>
      <c r="E4407" s="171" t="s">
        <v>3960</v>
      </c>
    </row>
    <row r="4408" spans="1:5" x14ac:dyDescent="0.2">
      <c r="A4408" s="169" t="s">
        <v>4006</v>
      </c>
      <c r="B4408" s="169" t="s">
        <v>2059</v>
      </c>
      <c r="C4408" s="169" t="s">
        <v>2863</v>
      </c>
      <c r="D4408" s="170" t="s">
        <v>1675</v>
      </c>
      <c r="E4408" s="171" t="s">
        <v>3963</v>
      </c>
    </row>
    <row r="4409" spans="1:5" x14ac:dyDescent="0.2">
      <c r="A4409" s="169" t="s">
        <v>4006</v>
      </c>
      <c r="B4409" s="169" t="s">
        <v>2059</v>
      </c>
      <c r="C4409" s="169" t="s">
        <v>2863</v>
      </c>
      <c r="D4409" s="170" t="s">
        <v>1675</v>
      </c>
      <c r="E4409" s="171" t="s">
        <v>3985</v>
      </c>
    </row>
    <row r="4410" spans="1:5" x14ac:dyDescent="0.2">
      <c r="A4410" s="169" t="s">
        <v>4006</v>
      </c>
      <c r="B4410" s="169" t="s">
        <v>3074</v>
      </c>
      <c r="C4410" s="169" t="s">
        <v>3075</v>
      </c>
      <c r="D4410" s="170" t="s">
        <v>1675</v>
      </c>
      <c r="E4410" s="171" t="s">
        <v>3960</v>
      </c>
    </row>
    <row r="4411" spans="1:5" x14ac:dyDescent="0.2">
      <c r="A4411" s="169" t="s">
        <v>4006</v>
      </c>
      <c r="B4411" s="169" t="s">
        <v>3074</v>
      </c>
      <c r="C4411" s="169" t="s">
        <v>3075</v>
      </c>
      <c r="D4411" s="170" t="s">
        <v>1675</v>
      </c>
      <c r="E4411" s="171" t="s">
        <v>3963</v>
      </c>
    </row>
    <row r="4412" spans="1:5" x14ac:dyDescent="0.2">
      <c r="A4412" s="169" t="s">
        <v>4006</v>
      </c>
      <c r="B4412" s="169" t="s">
        <v>3696</v>
      </c>
      <c r="C4412" s="169" t="s">
        <v>3697</v>
      </c>
      <c r="D4412" s="170" t="s">
        <v>1675</v>
      </c>
      <c r="E4412" s="171" t="s">
        <v>3960</v>
      </c>
    </row>
    <row r="4413" spans="1:5" x14ac:dyDescent="0.2">
      <c r="A4413" s="169" t="s">
        <v>4006</v>
      </c>
      <c r="B4413" s="169" t="s">
        <v>3698</v>
      </c>
      <c r="C4413" s="169" t="s">
        <v>3699</v>
      </c>
      <c r="D4413" s="170" t="s">
        <v>1675</v>
      </c>
      <c r="E4413" s="171" t="s">
        <v>3960</v>
      </c>
    </row>
    <row r="4414" spans="1:5" x14ac:dyDescent="0.2">
      <c r="A4414" s="169" t="s">
        <v>4006</v>
      </c>
      <c r="B4414" s="169" t="s">
        <v>3700</v>
      </c>
      <c r="C4414" s="169" t="s">
        <v>3701</v>
      </c>
      <c r="D4414" s="170" t="s">
        <v>1675</v>
      </c>
      <c r="E4414" s="171" t="s">
        <v>3960</v>
      </c>
    </row>
    <row r="4415" spans="1:5" x14ac:dyDescent="0.2">
      <c r="A4415" s="169" t="s">
        <v>4006</v>
      </c>
      <c r="B4415" s="169" t="s">
        <v>3743</v>
      </c>
      <c r="C4415" s="169" t="s">
        <v>3744</v>
      </c>
      <c r="D4415" s="170" t="s">
        <v>394</v>
      </c>
      <c r="E4415" s="171" t="s">
        <v>3960</v>
      </c>
    </row>
    <row r="4416" spans="1:5" x14ac:dyDescent="0.2">
      <c r="A4416" s="169" t="s">
        <v>4006</v>
      </c>
      <c r="B4416" s="169" t="s">
        <v>3743</v>
      </c>
      <c r="C4416" s="169" t="s">
        <v>3744</v>
      </c>
      <c r="D4416" s="170" t="s">
        <v>394</v>
      </c>
      <c r="E4416" s="171" t="s">
        <v>3963</v>
      </c>
    </row>
    <row r="4417" spans="1:5" x14ac:dyDescent="0.2">
      <c r="A4417" s="169" t="s">
        <v>4006</v>
      </c>
      <c r="B4417" s="169" t="s">
        <v>2736</v>
      </c>
      <c r="C4417" s="169" t="s">
        <v>2737</v>
      </c>
      <c r="D4417" s="170" t="s">
        <v>1751</v>
      </c>
      <c r="E4417" s="171" t="s">
        <v>3960</v>
      </c>
    </row>
    <row r="4418" spans="1:5" x14ac:dyDescent="0.2">
      <c r="A4418" s="169" t="s">
        <v>4006</v>
      </c>
      <c r="B4418" s="169" t="s">
        <v>2736</v>
      </c>
      <c r="C4418" s="169" t="s">
        <v>2737</v>
      </c>
      <c r="D4418" s="170" t="s">
        <v>1751</v>
      </c>
      <c r="E4418" s="171" t="s">
        <v>3963</v>
      </c>
    </row>
    <row r="4419" spans="1:5" x14ac:dyDescent="0.2">
      <c r="A4419" s="169" t="s">
        <v>4006</v>
      </c>
      <c r="B4419" s="169" t="s">
        <v>2104</v>
      </c>
      <c r="C4419" s="169" t="s">
        <v>329</v>
      </c>
      <c r="D4419" s="170" t="s">
        <v>1548</v>
      </c>
      <c r="E4419" s="171" t="s">
        <v>3960</v>
      </c>
    </row>
    <row r="4420" spans="1:5" x14ac:dyDescent="0.2">
      <c r="A4420" s="169" t="s">
        <v>4006</v>
      </c>
      <c r="B4420" s="169" t="s">
        <v>2104</v>
      </c>
      <c r="C4420" s="169" t="s">
        <v>329</v>
      </c>
      <c r="D4420" s="170" t="s">
        <v>1548</v>
      </c>
      <c r="E4420" s="171" t="s">
        <v>3963</v>
      </c>
    </row>
    <row r="4421" spans="1:5" x14ac:dyDescent="0.2">
      <c r="A4421" s="169" t="s">
        <v>4006</v>
      </c>
      <c r="B4421" s="169" t="s">
        <v>2118</v>
      </c>
      <c r="C4421" s="169" t="s">
        <v>469</v>
      </c>
      <c r="D4421" s="170" t="s">
        <v>1548</v>
      </c>
      <c r="E4421" s="171" t="s">
        <v>3960</v>
      </c>
    </row>
    <row r="4422" spans="1:5" x14ac:dyDescent="0.2">
      <c r="A4422" s="169" t="s">
        <v>4006</v>
      </c>
      <c r="B4422" s="169" t="s">
        <v>2118</v>
      </c>
      <c r="C4422" s="169" t="s">
        <v>469</v>
      </c>
      <c r="D4422" s="170" t="s">
        <v>1548</v>
      </c>
      <c r="E4422" s="171" t="s">
        <v>3985</v>
      </c>
    </row>
    <row r="4423" spans="1:5" x14ac:dyDescent="0.2">
      <c r="A4423" s="169" t="s">
        <v>4006</v>
      </c>
      <c r="B4423" s="169" t="s">
        <v>2121</v>
      </c>
      <c r="C4423" s="169" t="s">
        <v>353</v>
      </c>
      <c r="D4423" s="170" t="s">
        <v>1548</v>
      </c>
      <c r="E4423" s="171" t="s">
        <v>3960</v>
      </c>
    </row>
    <row r="4424" spans="1:5" x14ac:dyDescent="0.2">
      <c r="A4424" s="169" t="s">
        <v>4006</v>
      </c>
      <c r="B4424" s="169" t="s">
        <v>2133</v>
      </c>
      <c r="C4424" s="169" t="s">
        <v>357</v>
      </c>
      <c r="D4424" s="170" t="s">
        <v>1548</v>
      </c>
      <c r="E4424" s="171" t="s">
        <v>3960</v>
      </c>
    </row>
    <row r="4425" spans="1:5" x14ac:dyDescent="0.2">
      <c r="A4425" s="169" t="s">
        <v>4006</v>
      </c>
      <c r="B4425" s="169" t="s">
        <v>2125</v>
      </c>
      <c r="C4425" s="169" t="s">
        <v>348</v>
      </c>
      <c r="D4425" s="170" t="s">
        <v>1548</v>
      </c>
      <c r="E4425" s="171" t="s">
        <v>3960</v>
      </c>
    </row>
    <row r="4426" spans="1:5" x14ac:dyDescent="0.2">
      <c r="A4426" s="169" t="s">
        <v>4006</v>
      </c>
      <c r="B4426" s="169" t="s">
        <v>2125</v>
      </c>
      <c r="C4426" s="169" t="s">
        <v>348</v>
      </c>
      <c r="D4426" s="170" t="s">
        <v>1548</v>
      </c>
      <c r="E4426" s="171" t="s">
        <v>3963</v>
      </c>
    </row>
    <row r="4427" spans="1:5" x14ac:dyDescent="0.2">
      <c r="A4427" s="169" t="s">
        <v>4006</v>
      </c>
      <c r="B4427" s="169" t="s">
        <v>2125</v>
      </c>
      <c r="C4427" s="169" t="s">
        <v>348</v>
      </c>
      <c r="D4427" s="170" t="s">
        <v>1548</v>
      </c>
      <c r="E4427" s="171" t="s">
        <v>3985</v>
      </c>
    </row>
    <row r="4428" spans="1:5" x14ac:dyDescent="0.2">
      <c r="A4428" s="169" t="s">
        <v>4006</v>
      </c>
      <c r="B4428" s="169" t="s">
        <v>3508</v>
      </c>
      <c r="C4428" s="169" t="s">
        <v>3410</v>
      </c>
      <c r="D4428" s="170" t="s">
        <v>1548</v>
      </c>
      <c r="E4428" s="171" t="s">
        <v>3960</v>
      </c>
    </row>
    <row r="4429" spans="1:5" x14ac:dyDescent="0.2">
      <c r="A4429" s="169" t="s">
        <v>4006</v>
      </c>
      <c r="B4429" s="169" t="s">
        <v>3508</v>
      </c>
      <c r="C4429" s="169" t="s">
        <v>3410</v>
      </c>
      <c r="D4429" s="170" t="s">
        <v>1548</v>
      </c>
      <c r="E4429" s="171" t="s">
        <v>3963</v>
      </c>
    </row>
    <row r="4430" spans="1:5" x14ac:dyDescent="0.2">
      <c r="A4430" s="169" t="s">
        <v>4006</v>
      </c>
      <c r="B4430" s="169" t="s">
        <v>3508</v>
      </c>
      <c r="C4430" s="169" t="s">
        <v>3410</v>
      </c>
      <c r="D4430" s="170" t="s">
        <v>1548</v>
      </c>
      <c r="E4430" s="171" t="s">
        <v>3985</v>
      </c>
    </row>
    <row r="4431" spans="1:5" x14ac:dyDescent="0.2">
      <c r="A4431" s="169" t="s">
        <v>4006</v>
      </c>
      <c r="B4431" s="169" t="s">
        <v>3509</v>
      </c>
      <c r="C4431" s="169" t="s">
        <v>3419</v>
      </c>
      <c r="D4431" s="170" t="s">
        <v>1548</v>
      </c>
      <c r="E4431" s="171" t="s">
        <v>3960</v>
      </c>
    </row>
    <row r="4432" spans="1:5" x14ac:dyDescent="0.2">
      <c r="A4432" s="169" t="s">
        <v>4006</v>
      </c>
      <c r="B4432" s="169" t="s">
        <v>3509</v>
      </c>
      <c r="C4432" s="169" t="s">
        <v>3419</v>
      </c>
      <c r="D4432" s="170" t="s">
        <v>1548</v>
      </c>
      <c r="E4432" s="171" t="s">
        <v>3963</v>
      </c>
    </row>
    <row r="4433" spans="1:5" x14ac:dyDescent="0.2">
      <c r="A4433" s="169" t="s">
        <v>4006</v>
      </c>
      <c r="B4433" s="169" t="s">
        <v>3509</v>
      </c>
      <c r="C4433" s="169" t="s">
        <v>3419</v>
      </c>
      <c r="D4433" s="170" t="s">
        <v>1548</v>
      </c>
      <c r="E4433" s="171" t="s">
        <v>3985</v>
      </c>
    </row>
    <row r="4434" spans="1:5" x14ac:dyDescent="0.2">
      <c r="A4434" s="169" t="s">
        <v>4006</v>
      </c>
      <c r="B4434" s="169" t="s">
        <v>2074</v>
      </c>
      <c r="C4434" s="169" t="s">
        <v>479</v>
      </c>
      <c r="D4434" s="170" t="s">
        <v>1548</v>
      </c>
      <c r="E4434" s="171" t="s">
        <v>3960</v>
      </c>
    </row>
    <row r="4435" spans="1:5" x14ac:dyDescent="0.2">
      <c r="A4435" s="169" t="s">
        <v>4006</v>
      </c>
      <c r="B4435" s="169" t="s">
        <v>2074</v>
      </c>
      <c r="C4435" s="169" t="s">
        <v>479</v>
      </c>
      <c r="D4435" s="170" t="s">
        <v>1548</v>
      </c>
      <c r="E4435" s="171" t="s">
        <v>3963</v>
      </c>
    </row>
    <row r="4436" spans="1:5" x14ac:dyDescent="0.2">
      <c r="A4436" s="169" t="s">
        <v>4006</v>
      </c>
      <c r="B4436" s="169" t="s">
        <v>2074</v>
      </c>
      <c r="C4436" s="169" t="s">
        <v>479</v>
      </c>
      <c r="D4436" s="170" t="s">
        <v>1548</v>
      </c>
      <c r="E4436" s="171" t="s">
        <v>3985</v>
      </c>
    </row>
    <row r="4437" spans="1:5" x14ac:dyDescent="0.2">
      <c r="A4437" s="169" t="s">
        <v>4006</v>
      </c>
      <c r="B4437" s="169" t="s">
        <v>2110</v>
      </c>
      <c r="C4437" s="169" t="s">
        <v>478</v>
      </c>
      <c r="D4437" s="170" t="s">
        <v>1548</v>
      </c>
      <c r="E4437" s="171" t="s">
        <v>3960</v>
      </c>
    </row>
    <row r="4438" spans="1:5" x14ac:dyDescent="0.2">
      <c r="A4438" s="169" t="s">
        <v>4006</v>
      </c>
      <c r="B4438" s="169" t="s">
        <v>2110</v>
      </c>
      <c r="C4438" s="169" t="s">
        <v>478</v>
      </c>
      <c r="D4438" s="170" t="s">
        <v>1548</v>
      </c>
      <c r="E4438" s="171" t="s">
        <v>3963</v>
      </c>
    </row>
    <row r="4439" spans="1:5" x14ac:dyDescent="0.2">
      <c r="A4439" s="169" t="s">
        <v>4006</v>
      </c>
      <c r="B4439" s="169" t="s">
        <v>2110</v>
      </c>
      <c r="C4439" s="169" t="s">
        <v>478</v>
      </c>
      <c r="D4439" s="170" t="s">
        <v>1548</v>
      </c>
      <c r="E4439" s="171" t="s">
        <v>3985</v>
      </c>
    </row>
    <row r="4440" spans="1:5" x14ac:dyDescent="0.2">
      <c r="A4440" s="169" t="s">
        <v>4006</v>
      </c>
      <c r="B4440" s="169" t="s">
        <v>2132</v>
      </c>
      <c r="C4440" s="169" t="s">
        <v>3409</v>
      </c>
      <c r="D4440" s="170" t="s">
        <v>1548</v>
      </c>
      <c r="E4440" s="171" t="s">
        <v>3960</v>
      </c>
    </row>
    <row r="4441" spans="1:5" x14ac:dyDescent="0.2">
      <c r="A4441" s="169" t="s">
        <v>4006</v>
      </c>
      <c r="B4441" s="169" t="s">
        <v>2132</v>
      </c>
      <c r="C4441" s="169" t="s">
        <v>3409</v>
      </c>
      <c r="D4441" s="170" t="s">
        <v>1548</v>
      </c>
      <c r="E4441" s="171" t="s">
        <v>3963</v>
      </c>
    </row>
    <row r="4442" spans="1:5" x14ac:dyDescent="0.2">
      <c r="A4442" s="169" t="s">
        <v>4006</v>
      </c>
      <c r="B4442" s="169" t="s">
        <v>2132</v>
      </c>
      <c r="C4442" s="169" t="s">
        <v>3409</v>
      </c>
      <c r="D4442" s="170" t="s">
        <v>1548</v>
      </c>
      <c r="E4442" s="171" t="s">
        <v>3985</v>
      </c>
    </row>
    <row r="4443" spans="1:5" x14ac:dyDescent="0.2">
      <c r="A4443" s="169" t="s">
        <v>4006</v>
      </c>
      <c r="B4443" s="169" t="s">
        <v>2117</v>
      </c>
      <c r="C4443" s="169" t="s">
        <v>480</v>
      </c>
      <c r="D4443" s="170" t="s">
        <v>1548</v>
      </c>
      <c r="E4443" s="171" t="s">
        <v>3960</v>
      </c>
    </row>
    <row r="4444" spans="1:5" x14ac:dyDescent="0.2">
      <c r="A4444" s="169" t="s">
        <v>4006</v>
      </c>
      <c r="B4444" s="169" t="s">
        <v>2105</v>
      </c>
      <c r="C4444" s="169" t="s">
        <v>351</v>
      </c>
      <c r="D4444" s="170" t="s">
        <v>1548</v>
      </c>
      <c r="E4444" s="171" t="s">
        <v>3960</v>
      </c>
    </row>
    <row r="4445" spans="1:5" x14ac:dyDescent="0.2">
      <c r="A4445" s="169" t="s">
        <v>4006</v>
      </c>
      <c r="B4445" s="169" t="s">
        <v>2105</v>
      </c>
      <c r="C4445" s="169" t="s">
        <v>351</v>
      </c>
      <c r="D4445" s="170" t="s">
        <v>1548</v>
      </c>
      <c r="E4445" s="171" t="s">
        <v>3963</v>
      </c>
    </row>
    <row r="4446" spans="1:5" x14ac:dyDescent="0.2">
      <c r="A4446" s="169" t="s">
        <v>4006</v>
      </c>
      <c r="B4446" s="169" t="s">
        <v>2105</v>
      </c>
      <c r="C4446" s="169" t="s">
        <v>351</v>
      </c>
      <c r="D4446" s="170" t="s">
        <v>1548</v>
      </c>
      <c r="E4446" s="171" t="s">
        <v>3985</v>
      </c>
    </row>
    <row r="4447" spans="1:5" x14ac:dyDescent="0.2">
      <c r="A4447" s="169" t="s">
        <v>4006</v>
      </c>
      <c r="B4447" s="169" t="s">
        <v>2111</v>
      </c>
      <c r="C4447" s="169" t="s">
        <v>470</v>
      </c>
      <c r="D4447" s="170" t="s">
        <v>1548</v>
      </c>
      <c r="E4447" s="171" t="s">
        <v>3960</v>
      </c>
    </row>
    <row r="4448" spans="1:5" x14ac:dyDescent="0.2">
      <c r="A4448" s="169" t="s">
        <v>4006</v>
      </c>
      <c r="B4448" s="169" t="s">
        <v>2111</v>
      </c>
      <c r="C4448" s="169" t="s">
        <v>470</v>
      </c>
      <c r="D4448" s="170" t="s">
        <v>1548</v>
      </c>
      <c r="E4448" s="171" t="s">
        <v>3963</v>
      </c>
    </row>
    <row r="4449" spans="1:5" x14ac:dyDescent="0.2">
      <c r="A4449" s="169" t="s">
        <v>4006</v>
      </c>
      <c r="B4449" s="169" t="s">
        <v>2111</v>
      </c>
      <c r="C4449" s="169" t="s">
        <v>470</v>
      </c>
      <c r="D4449" s="170" t="s">
        <v>1548</v>
      </c>
      <c r="E4449" s="171" t="s">
        <v>3985</v>
      </c>
    </row>
    <row r="4450" spans="1:5" x14ac:dyDescent="0.2">
      <c r="A4450" s="169" t="s">
        <v>4006</v>
      </c>
      <c r="B4450" s="169" t="s">
        <v>2126</v>
      </c>
      <c r="C4450" s="169" t="s">
        <v>500</v>
      </c>
      <c r="D4450" s="170" t="s">
        <v>1548</v>
      </c>
      <c r="E4450" s="171" t="s">
        <v>3960</v>
      </c>
    </row>
    <row r="4451" spans="1:5" x14ac:dyDescent="0.2">
      <c r="A4451" s="169" t="s">
        <v>4006</v>
      </c>
      <c r="B4451" s="169" t="s">
        <v>2126</v>
      </c>
      <c r="C4451" s="169" t="s">
        <v>500</v>
      </c>
      <c r="D4451" s="170" t="s">
        <v>1548</v>
      </c>
      <c r="E4451" s="171" t="s">
        <v>3963</v>
      </c>
    </row>
    <row r="4452" spans="1:5" x14ac:dyDescent="0.2">
      <c r="A4452" s="169" t="s">
        <v>4006</v>
      </c>
      <c r="B4452" s="169" t="s">
        <v>2136</v>
      </c>
      <c r="C4452" s="169" t="s">
        <v>363</v>
      </c>
      <c r="D4452" s="170" t="s">
        <v>1548</v>
      </c>
      <c r="E4452" s="171" t="s">
        <v>3960</v>
      </c>
    </row>
    <row r="4453" spans="1:5" x14ac:dyDescent="0.2">
      <c r="A4453" s="169" t="s">
        <v>4006</v>
      </c>
      <c r="B4453" s="169" t="s">
        <v>2136</v>
      </c>
      <c r="C4453" s="169" t="s">
        <v>363</v>
      </c>
      <c r="D4453" s="170" t="s">
        <v>1548</v>
      </c>
      <c r="E4453" s="171" t="s">
        <v>3963</v>
      </c>
    </row>
    <row r="4454" spans="1:5" x14ac:dyDescent="0.2">
      <c r="A4454" s="169" t="s">
        <v>4006</v>
      </c>
      <c r="B4454" s="169" t="s">
        <v>3875</v>
      </c>
      <c r="C4454" s="169" t="s">
        <v>3876</v>
      </c>
      <c r="D4454" s="170" t="s">
        <v>1548</v>
      </c>
      <c r="E4454" s="171" t="s">
        <v>3960</v>
      </c>
    </row>
    <row r="4455" spans="1:5" x14ac:dyDescent="0.2">
      <c r="A4455" s="169" t="s">
        <v>4006</v>
      </c>
      <c r="B4455" s="169" t="s">
        <v>2083</v>
      </c>
      <c r="C4455" s="169" t="s">
        <v>373</v>
      </c>
      <c r="D4455" s="170" t="s">
        <v>1548</v>
      </c>
      <c r="E4455" s="171" t="s">
        <v>3960</v>
      </c>
    </row>
    <row r="4456" spans="1:5" x14ac:dyDescent="0.2">
      <c r="A4456" s="169" t="s">
        <v>4006</v>
      </c>
      <c r="B4456" s="169" t="s">
        <v>2083</v>
      </c>
      <c r="C4456" s="169" t="s">
        <v>373</v>
      </c>
      <c r="D4456" s="170" t="s">
        <v>1548</v>
      </c>
      <c r="E4456" s="171" t="s">
        <v>3985</v>
      </c>
    </row>
    <row r="4457" spans="1:5" x14ac:dyDescent="0.2">
      <c r="A4457" s="169" t="s">
        <v>4006</v>
      </c>
      <c r="B4457" s="169" t="s">
        <v>2070</v>
      </c>
      <c r="C4457" s="169" t="s">
        <v>365</v>
      </c>
      <c r="D4457" s="170" t="s">
        <v>1548</v>
      </c>
      <c r="E4457" s="171" t="s">
        <v>3960</v>
      </c>
    </row>
    <row r="4458" spans="1:5" x14ac:dyDescent="0.2">
      <c r="A4458" s="169" t="s">
        <v>4006</v>
      </c>
      <c r="B4458" s="169" t="s">
        <v>2070</v>
      </c>
      <c r="C4458" s="169" t="s">
        <v>365</v>
      </c>
      <c r="D4458" s="170" t="s">
        <v>1548</v>
      </c>
      <c r="E4458" s="171" t="s">
        <v>3963</v>
      </c>
    </row>
    <row r="4459" spans="1:5" x14ac:dyDescent="0.2">
      <c r="A4459" s="169" t="s">
        <v>4006</v>
      </c>
      <c r="B4459" s="169" t="s">
        <v>2070</v>
      </c>
      <c r="C4459" s="169" t="s">
        <v>365</v>
      </c>
      <c r="D4459" s="170" t="s">
        <v>1548</v>
      </c>
      <c r="E4459" s="171" t="s">
        <v>3985</v>
      </c>
    </row>
    <row r="4460" spans="1:5" x14ac:dyDescent="0.2">
      <c r="A4460" s="169" t="s">
        <v>4006</v>
      </c>
      <c r="B4460" s="169" t="s">
        <v>2086</v>
      </c>
      <c r="C4460" s="169" t="s">
        <v>355</v>
      </c>
      <c r="D4460" s="170" t="s">
        <v>1548</v>
      </c>
      <c r="E4460" s="171" t="s">
        <v>3960</v>
      </c>
    </row>
    <row r="4461" spans="1:5" x14ac:dyDescent="0.2">
      <c r="A4461" s="169" t="s">
        <v>4006</v>
      </c>
      <c r="B4461" s="169" t="s">
        <v>2086</v>
      </c>
      <c r="C4461" s="169" t="s">
        <v>355</v>
      </c>
      <c r="D4461" s="170" t="s">
        <v>1548</v>
      </c>
      <c r="E4461" s="171" t="s">
        <v>3963</v>
      </c>
    </row>
    <row r="4462" spans="1:5" x14ac:dyDescent="0.2">
      <c r="A4462" s="169" t="s">
        <v>4006</v>
      </c>
      <c r="B4462" s="169" t="s">
        <v>2086</v>
      </c>
      <c r="C4462" s="169" t="s">
        <v>355</v>
      </c>
      <c r="D4462" s="170" t="s">
        <v>1548</v>
      </c>
      <c r="E4462" s="171" t="s">
        <v>3985</v>
      </c>
    </row>
    <row r="4463" spans="1:5" x14ac:dyDescent="0.2">
      <c r="A4463" s="169" t="s">
        <v>4006</v>
      </c>
      <c r="B4463" s="169" t="s">
        <v>2095</v>
      </c>
      <c r="C4463" s="169" t="s">
        <v>333</v>
      </c>
      <c r="D4463" s="170" t="s">
        <v>1548</v>
      </c>
      <c r="E4463" s="171" t="s">
        <v>3960</v>
      </c>
    </row>
    <row r="4464" spans="1:5" x14ac:dyDescent="0.2">
      <c r="A4464" s="169" t="s">
        <v>4006</v>
      </c>
      <c r="B4464" s="169" t="s">
        <v>2095</v>
      </c>
      <c r="C4464" s="169" t="s">
        <v>333</v>
      </c>
      <c r="D4464" s="170" t="s">
        <v>1548</v>
      </c>
      <c r="E4464" s="171" t="s">
        <v>3963</v>
      </c>
    </row>
    <row r="4465" spans="1:5" x14ac:dyDescent="0.2">
      <c r="A4465" s="169" t="s">
        <v>4006</v>
      </c>
      <c r="B4465" s="169" t="s">
        <v>2095</v>
      </c>
      <c r="C4465" s="169" t="s">
        <v>333</v>
      </c>
      <c r="D4465" s="170" t="s">
        <v>1548</v>
      </c>
      <c r="E4465" s="171" t="s">
        <v>3985</v>
      </c>
    </row>
    <row r="4466" spans="1:5" x14ac:dyDescent="0.2">
      <c r="A4466" s="169" t="s">
        <v>4006</v>
      </c>
      <c r="B4466" s="169" t="s">
        <v>2107</v>
      </c>
      <c r="C4466" s="169" t="s">
        <v>471</v>
      </c>
      <c r="D4466" s="170" t="s">
        <v>1548</v>
      </c>
      <c r="E4466" s="171" t="s">
        <v>3960</v>
      </c>
    </row>
    <row r="4467" spans="1:5" x14ac:dyDescent="0.2">
      <c r="A4467" s="169" t="s">
        <v>4006</v>
      </c>
      <c r="B4467" s="169" t="s">
        <v>2107</v>
      </c>
      <c r="C4467" s="169" t="s">
        <v>471</v>
      </c>
      <c r="D4467" s="170" t="s">
        <v>1548</v>
      </c>
      <c r="E4467" s="171" t="s">
        <v>3963</v>
      </c>
    </row>
    <row r="4468" spans="1:5" x14ac:dyDescent="0.2">
      <c r="A4468" s="169" t="s">
        <v>4006</v>
      </c>
      <c r="B4468" s="169" t="s">
        <v>2116</v>
      </c>
      <c r="C4468" s="169" t="s">
        <v>344</v>
      </c>
      <c r="D4468" s="170" t="s">
        <v>1548</v>
      </c>
      <c r="E4468" s="171" t="s">
        <v>3960</v>
      </c>
    </row>
    <row r="4469" spans="1:5" x14ac:dyDescent="0.2">
      <c r="A4469" s="169" t="s">
        <v>4006</v>
      </c>
      <c r="B4469" s="169" t="s">
        <v>2116</v>
      </c>
      <c r="C4469" s="169" t="s">
        <v>344</v>
      </c>
      <c r="D4469" s="170" t="s">
        <v>1548</v>
      </c>
      <c r="E4469" s="171" t="s">
        <v>3963</v>
      </c>
    </row>
    <row r="4470" spans="1:5" x14ac:dyDescent="0.2">
      <c r="A4470" s="169" t="s">
        <v>4006</v>
      </c>
      <c r="B4470" s="169" t="s">
        <v>2116</v>
      </c>
      <c r="C4470" s="169" t="s">
        <v>344</v>
      </c>
      <c r="D4470" s="170" t="s">
        <v>1548</v>
      </c>
      <c r="E4470" s="171" t="s">
        <v>3985</v>
      </c>
    </row>
    <row r="4471" spans="1:5" x14ac:dyDescent="0.2">
      <c r="A4471" s="169" t="s">
        <v>4006</v>
      </c>
      <c r="B4471" s="169" t="s">
        <v>3531</v>
      </c>
      <c r="C4471" s="169" t="s">
        <v>3532</v>
      </c>
      <c r="D4471" s="170" t="s">
        <v>1548</v>
      </c>
      <c r="E4471" s="171" t="s">
        <v>3985</v>
      </c>
    </row>
    <row r="4472" spans="1:5" x14ac:dyDescent="0.2">
      <c r="A4472" s="169" t="s">
        <v>4006</v>
      </c>
      <c r="B4472" s="169" t="s">
        <v>2109</v>
      </c>
      <c r="C4472" s="169" t="s">
        <v>352</v>
      </c>
      <c r="D4472" s="170" t="s">
        <v>1548</v>
      </c>
      <c r="E4472" s="171" t="s">
        <v>3960</v>
      </c>
    </row>
    <row r="4473" spans="1:5" x14ac:dyDescent="0.2">
      <c r="A4473" s="169" t="s">
        <v>4006</v>
      </c>
      <c r="B4473" s="169" t="s">
        <v>2109</v>
      </c>
      <c r="C4473" s="169" t="s">
        <v>352</v>
      </c>
      <c r="D4473" s="170" t="s">
        <v>1548</v>
      </c>
      <c r="E4473" s="171" t="s">
        <v>3963</v>
      </c>
    </row>
    <row r="4474" spans="1:5" x14ac:dyDescent="0.2">
      <c r="A4474" s="169" t="s">
        <v>4006</v>
      </c>
      <c r="B4474" s="169" t="s">
        <v>2122</v>
      </c>
      <c r="C4474" s="169" t="s">
        <v>359</v>
      </c>
      <c r="D4474" s="170" t="s">
        <v>1548</v>
      </c>
      <c r="E4474" s="171" t="s">
        <v>3960</v>
      </c>
    </row>
    <row r="4475" spans="1:5" x14ac:dyDescent="0.2">
      <c r="A4475" s="169" t="s">
        <v>4006</v>
      </c>
      <c r="B4475" s="169" t="s">
        <v>2122</v>
      </c>
      <c r="C4475" s="169" t="s">
        <v>359</v>
      </c>
      <c r="D4475" s="170" t="s">
        <v>1548</v>
      </c>
      <c r="E4475" s="171" t="s">
        <v>3963</v>
      </c>
    </row>
    <row r="4476" spans="1:5" x14ac:dyDescent="0.2">
      <c r="A4476" s="169" t="s">
        <v>4006</v>
      </c>
      <c r="B4476" s="169" t="s">
        <v>2122</v>
      </c>
      <c r="C4476" s="169" t="s">
        <v>359</v>
      </c>
      <c r="D4476" s="170" t="s">
        <v>1548</v>
      </c>
      <c r="E4476" s="171" t="s">
        <v>3985</v>
      </c>
    </row>
    <row r="4477" spans="1:5" x14ac:dyDescent="0.2">
      <c r="A4477" s="169" t="s">
        <v>4006</v>
      </c>
      <c r="B4477" s="169" t="s">
        <v>2098</v>
      </c>
      <c r="C4477" s="169" t="s">
        <v>358</v>
      </c>
      <c r="D4477" s="170" t="s">
        <v>1548</v>
      </c>
      <c r="E4477" s="171" t="s">
        <v>3960</v>
      </c>
    </row>
    <row r="4478" spans="1:5" x14ac:dyDescent="0.2">
      <c r="A4478" s="169" t="s">
        <v>4006</v>
      </c>
      <c r="B4478" s="169" t="s">
        <v>2098</v>
      </c>
      <c r="C4478" s="169" t="s">
        <v>358</v>
      </c>
      <c r="D4478" s="170" t="s">
        <v>1548</v>
      </c>
      <c r="E4478" s="171" t="s">
        <v>3985</v>
      </c>
    </row>
    <row r="4479" spans="1:5" x14ac:dyDescent="0.2">
      <c r="A4479" s="169" t="s">
        <v>4006</v>
      </c>
      <c r="B4479" s="169" t="s">
        <v>2114</v>
      </c>
      <c r="C4479" s="169" t="s">
        <v>332</v>
      </c>
      <c r="D4479" s="170" t="s">
        <v>1548</v>
      </c>
      <c r="E4479" s="171" t="s">
        <v>3960</v>
      </c>
    </row>
    <row r="4480" spans="1:5" x14ac:dyDescent="0.2">
      <c r="A4480" s="169" t="s">
        <v>4006</v>
      </c>
      <c r="B4480" s="169" t="s">
        <v>2114</v>
      </c>
      <c r="C4480" s="169" t="s">
        <v>332</v>
      </c>
      <c r="D4480" s="170" t="s">
        <v>1548</v>
      </c>
      <c r="E4480" s="171" t="s">
        <v>3963</v>
      </c>
    </row>
    <row r="4481" spans="1:5" x14ac:dyDescent="0.2">
      <c r="A4481" s="169" t="s">
        <v>4006</v>
      </c>
      <c r="B4481" s="169" t="s">
        <v>2114</v>
      </c>
      <c r="C4481" s="169" t="s">
        <v>332</v>
      </c>
      <c r="D4481" s="170" t="s">
        <v>1548</v>
      </c>
      <c r="E4481" s="171" t="s">
        <v>3985</v>
      </c>
    </row>
    <row r="4482" spans="1:5" x14ac:dyDescent="0.2">
      <c r="A4482" s="169" t="s">
        <v>4006</v>
      </c>
      <c r="B4482" s="169" t="s">
        <v>2137</v>
      </c>
      <c r="C4482" s="169" t="s">
        <v>581</v>
      </c>
      <c r="D4482" s="170" t="s">
        <v>1548</v>
      </c>
      <c r="E4482" s="171" t="s">
        <v>3960</v>
      </c>
    </row>
    <row r="4483" spans="1:5" x14ac:dyDescent="0.2">
      <c r="A4483" s="169" t="s">
        <v>4006</v>
      </c>
      <c r="B4483" s="169" t="s">
        <v>2139</v>
      </c>
      <c r="C4483" s="169" t="s">
        <v>3411</v>
      </c>
      <c r="D4483" s="170" t="s">
        <v>1548</v>
      </c>
      <c r="E4483" s="171" t="s">
        <v>3960</v>
      </c>
    </row>
    <row r="4484" spans="1:5" x14ac:dyDescent="0.2">
      <c r="A4484" s="169" t="s">
        <v>4006</v>
      </c>
      <c r="B4484" s="169" t="s">
        <v>2139</v>
      </c>
      <c r="C4484" s="169" t="s">
        <v>3411</v>
      </c>
      <c r="D4484" s="170" t="s">
        <v>1548</v>
      </c>
      <c r="E4484" s="171" t="s">
        <v>3963</v>
      </c>
    </row>
    <row r="4485" spans="1:5" x14ac:dyDescent="0.2">
      <c r="A4485" s="169" t="s">
        <v>4006</v>
      </c>
      <c r="B4485" s="169" t="s">
        <v>3457</v>
      </c>
      <c r="C4485" s="169" t="s">
        <v>3458</v>
      </c>
      <c r="D4485" s="170" t="s">
        <v>1548</v>
      </c>
      <c r="E4485" s="171" t="s">
        <v>3960</v>
      </c>
    </row>
    <row r="4486" spans="1:5" x14ac:dyDescent="0.2">
      <c r="A4486" s="169" t="s">
        <v>4006</v>
      </c>
      <c r="B4486" s="169" t="s">
        <v>2128</v>
      </c>
      <c r="C4486" s="169" t="s">
        <v>374</v>
      </c>
      <c r="D4486" s="170" t="s">
        <v>1548</v>
      </c>
      <c r="E4486" s="171" t="s">
        <v>3960</v>
      </c>
    </row>
    <row r="4487" spans="1:5" x14ac:dyDescent="0.2">
      <c r="A4487" s="169" t="s">
        <v>4006</v>
      </c>
      <c r="B4487" s="169" t="s">
        <v>2123</v>
      </c>
      <c r="C4487" s="169" t="s">
        <v>372</v>
      </c>
      <c r="D4487" s="170" t="s">
        <v>1548</v>
      </c>
      <c r="E4487" s="171" t="s">
        <v>3960</v>
      </c>
    </row>
    <row r="4488" spans="1:5" x14ac:dyDescent="0.2">
      <c r="A4488" s="169" t="s">
        <v>4006</v>
      </c>
      <c r="B4488" s="169" t="s">
        <v>2076</v>
      </c>
      <c r="C4488" s="169" t="s">
        <v>343</v>
      </c>
      <c r="D4488" s="170" t="s">
        <v>1548</v>
      </c>
      <c r="E4488" s="171" t="s">
        <v>3960</v>
      </c>
    </row>
    <row r="4489" spans="1:5" x14ac:dyDescent="0.2">
      <c r="A4489" s="169" t="s">
        <v>4006</v>
      </c>
      <c r="B4489" s="169" t="s">
        <v>2076</v>
      </c>
      <c r="C4489" s="169" t="s">
        <v>343</v>
      </c>
      <c r="D4489" s="170" t="s">
        <v>1548</v>
      </c>
      <c r="E4489" s="171" t="s">
        <v>3963</v>
      </c>
    </row>
    <row r="4490" spans="1:5" x14ac:dyDescent="0.2">
      <c r="A4490" s="169" t="s">
        <v>4006</v>
      </c>
      <c r="B4490" s="169" t="s">
        <v>2076</v>
      </c>
      <c r="C4490" s="169" t="s">
        <v>343</v>
      </c>
      <c r="D4490" s="170" t="s">
        <v>1548</v>
      </c>
      <c r="E4490" s="171" t="s">
        <v>3985</v>
      </c>
    </row>
    <row r="4491" spans="1:5" x14ac:dyDescent="0.2">
      <c r="A4491" s="169" t="s">
        <v>4006</v>
      </c>
      <c r="B4491" s="169" t="s">
        <v>2088</v>
      </c>
      <c r="C4491" s="169" t="s">
        <v>473</v>
      </c>
      <c r="D4491" s="170" t="s">
        <v>1548</v>
      </c>
      <c r="E4491" s="171" t="s">
        <v>3960</v>
      </c>
    </row>
    <row r="4492" spans="1:5" x14ac:dyDescent="0.2">
      <c r="A4492" s="169" t="s">
        <v>4006</v>
      </c>
      <c r="B4492" s="169" t="s">
        <v>2088</v>
      </c>
      <c r="C4492" s="169" t="s">
        <v>473</v>
      </c>
      <c r="D4492" s="170" t="s">
        <v>1548</v>
      </c>
      <c r="E4492" s="171" t="s">
        <v>3963</v>
      </c>
    </row>
    <row r="4493" spans="1:5" x14ac:dyDescent="0.2">
      <c r="A4493" s="169" t="s">
        <v>4006</v>
      </c>
      <c r="B4493" s="169" t="s">
        <v>2077</v>
      </c>
      <c r="C4493" s="169" t="s">
        <v>334</v>
      </c>
      <c r="D4493" s="170" t="s">
        <v>1548</v>
      </c>
      <c r="E4493" s="171" t="s">
        <v>3960</v>
      </c>
    </row>
    <row r="4494" spans="1:5" x14ac:dyDescent="0.2">
      <c r="A4494" s="169" t="s">
        <v>4006</v>
      </c>
      <c r="B4494" s="169" t="s">
        <v>2077</v>
      </c>
      <c r="C4494" s="169" t="s">
        <v>334</v>
      </c>
      <c r="D4494" s="170" t="s">
        <v>1548</v>
      </c>
      <c r="E4494" s="171" t="s">
        <v>3963</v>
      </c>
    </row>
    <row r="4495" spans="1:5" x14ac:dyDescent="0.2">
      <c r="A4495" s="169" t="s">
        <v>4006</v>
      </c>
      <c r="B4495" s="169" t="s">
        <v>2077</v>
      </c>
      <c r="C4495" s="169" t="s">
        <v>334</v>
      </c>
      <c r="D4495" s="170" t="s">
        <v>1548</v>
      </c>
      <c r="E4495" s="171" t="s">
        <v>3985</v>
      </c>
    </row>
    <row r="4496" spans="1:5" x14ac:dyDescent="0.2">
      <c r="A4496" s="169" t="s">
        <v>4006</v>
      </c>
      <c r="B4496" s="169" t="s">
        <v>2062</v>
      </c>
      <c r="C4496" s="169" t="s">
        <v>331</v>
      </c>
      <c r="D4496" s="170" t="s">
        <v>1548</v>
      </c>
      <c r="E4496" s="171" t="s">
        <v>3960</v>
      </c>
    </row>
    <row r="4497" spans="1:5" x14ac:dyDescent="0.2">
      <c r="A4497" s="169" t="s">
        <v>4006</v>
      </c>
      <c r="B4497" s="169" t="s">
        <v>2062</v>
      </c>
      <c r="C4497" s="169" t="s">
        <v>331</v>
      </c>
      <c r="D4497" s="170" t="s">
        <v>1548</v>
      </c>
      <c r="E4497" s="171" t="s">
        <v>3963</v>
      </c>
    </row>
    <row r="4498" spans="1:5" x14ac:dyDescent="0.2">
      <c r="A4498" s="169" t="s">
        <v>4006</v>
      </c>
      <c r="B4498" s="169" t="s">
        <v>2062</v>
      </c>
      <c r="C4498" s="169" t="s">
        <v>331</v>
      </c>
      <c r="D4498" s="170" t="s">
        <v>1548</v>
      </c>
      <c r="E4498" s="171" t="s">
        <v>3985</v>
      </c>
    </row>
    <row r="4499" spans="1:5" x14ac:dyDescent="0.2">
      <c r="A4499" s="169" t="s">
        <v>4006</v>
      </c>
      <c r="B4499" s="169" t="s">
        <v>2093</v>
      </c>
      <c r="C4499" s="169" t="s">
        <v>3412</v>
      </c>
      <c r="D4499" s="170" t="s">
        <v>1548</v>
      </c>
      <c r="E4499" s="171" t="s">
        <v>3960</v>
      </c>
    </row>
    <row r="4500" spans="1:5" x14ac:dyDescent="0.2">
      <c r="A4500" s="169" t="s">
        <v>4006</v>
      </c>
      <c r="B4500" s="169" t="s">
        <v>2093</v>
      </c>
      <c r="C4500" s="169" t="s">
        <v>3412</v>
      </c>
      <c r="D4500" s="170" t="s">
        <v>1548</v>
      </c>
      <c r="E4500" s="171" t="s">
        <v>3963</v>
      </c>
    </row>
    <row r="4501" spans="1:5" x14ac:dyDescent="0.2">
      <c r="A4501" s="169" t="s">
        <v>4006</v>
      </c>
      <c r="B4501" s="169" t="s">
        <v>2071</v>
      </c>
      <c r="C4501" s="169" t="s">
        <v>3413</v>
      </c>
      <c r="D4501" s="170" t="s">
        <v>1548</v>
      </c>
      <c r="E4501" s="171" t="s">
        <v>3960</v>
      </c>
    </row>
    <row r="4502" spans="1:5" x14ac:dyDescent="0.2">
      <c r="A4502" s="169" t="s">
        <v>4006</v>
      </c>
      <c r="B4502" s="169" t="s">
        <v>2071</v>
      </c>
      <c r="C4502" s="169" t="s">
        <v>3413</v>
      </c>
      <c r="D4502" s="170" t="s">
        <v>1548</v>
      </c>
      <c r="E4502" s="171" t="s">
        <v>3963</v>
      </c>
    </row>
    <row r="4503" spans="1:5" x14ac:dyDescent="0.2">
      <c r="A4503" s="169" t="s">
        <v>4006</v>
      </c>
      <c r="B4503" s="169" t="s">
        <v>2124</v>
      </c>
      <c r="C4503" s="169" t="s">
        <v>347</v>
      </c>
      <c r="D4503" s="170" t="s">
        <v>1548</v>
      </c>
      <c r="E4503" s="171" t="s">
        <v>3960</v>
      </c>
    </row>
    <row r="4504" spans="1:5" x14ac:dyDescent="0.2">
      <c r="A4504" s="169" t="s">
        <v>4006</v>
      </c>
      <c r="B4504" s="169" t="s">
        <v>2124</v>
      </c>
      <c r="C4504" s="169" t="s">
        <v>347</v>
      </c>
      <c r="D4504" s="170" t="s">
        <v>1548</v>
      </c>
      <c r="E4504" s="171" t="s">
        <v>3963</v>
      </c>
    </row>
    <row r="4505" spans="1:5" x14ac:dyDescent="0.2">
      <c r="A4505" s="169" t="s">
        <v>4006</v>
      </c>
      <c r="B4505" s="169" t="s">
        <v>2119</v>
      </c>
      <c r="C4505" s="169" t="s">
        <v>366</v>
      </c>
      <c r="D4505" s="170" t="s">
        <v>1548</v>
      </c>
      <c r="E4505" s="171" t="s">
        <v>3960</v>
      </c>
    </row>
    <row r="4506" spans="1:5" x14ac:dyDescent="0.2">
      <c r="A4506" s="169" t="s">
        <v>4006</v>
      </c>
      <c r="B4506" s="169" t="s">
        <v>2119</v>
      </c>
      <c r="C4506" s="169" t="s">
        <v>366</v>
      </c>
      <c r="D4506" s="170" t="s">
        <v>1548</v>
      </c>
      <c r="E4506" s="171" t="s">
        <v>3985</v>
      </c>
    </row>
    <row r="4507" spans="1:5" x14ac:dyDescent="0.2">
      <c r="A4507" s="169" t="s">
        <v>4006</v>
      </c>
      <c r="B4507" s="169" t="s">
        <v>2078</v>
      </c>
      <c r="C4507" s="169" t="s">
        <v>341</v>
      </c>
      <c r="D4507" s="170" t="s">
        <v>1548</v>
      </c>
      <c r="E4507" s="171" t="s">
        <v>3960</v>
      </c>
    </row>
    <row r="4508" spans="1:5" x14ac:dyDescent="0.2">
      <c r="A4508" s="169" t="s">
        <v>4006</v>
      </c>
      <c r="B4508" s="169" t="s">
        <v>2078</v>
      </c>
      <c r="C4508" s="169" t="s">
        <v>341</v>
      </c>
      <c r="D4508" s="170" t="s">
        <v>1548</v>
      </c>
      <c r="E4508" s="171" t="s">
        <v>3963</v>
      </c>
    </row>
    <row r="4509" spans="1:5" x14ac:dyDescent="0.2">
      <c r="A4509" s="169" t="s">
        <v>4006</v>
      </c>
      <c r="B4509" s="169" t="s">
        <v>2138</v>
      </c>
      <c r="C4509" s="169" t="s">
        <v>3414</v>
      </c>
      <c r="D4509" s="170" t="s">
        <v>1548</v>
      </c>
      <c r="E4509" s="171" t="s">
        <v>3960</v>
      </c>
    </row>
    <row r="4510" spans="1:5" x14ac:dyDescent="0.2">
      <c r="A4510" s="169" t="s">
        <v>4006</v>
      </c>
      <c r="B4510" s="169" t="s">
        <v>2138</v>
      </c>
      <c r="C4510" s="169" t="s">
        <v>3414</v>
      </c>
      <c r="D4510" s="170" t="s">
        <v>1548</v>
      </c>
      <c r="E4510" s="171" t="s">
        <v>3963</v>
      </c>
    </row>
    <row r="4511" spans="1:5" x14ac:dyDescent="0.2">
      <c r="A4511" s="169" t="s">
        <v>4006</v>
      </c>
      <c r="B4511" s="169" t="s">
        <v>2129</v>
      </c>
      <c r="C4511" s="169" t="s">
        <v>371</v>
      </c>
      <c r="D4511" s="170" t="s">
        <v>1548</v>
      </c>
      <c r="E4511" s="171" t="s">
        <v>3960</v>
      </c>
    </row>
    <row r="4512" spans="1:5" x14ac:dyDescent="0.2">
      <c r="A4512" s="169" t="s">
        <v>4006</v>
      </c>
      <c r="B4512" s="169" t="s">
        <v>2084</v>
      </c>
      <c r="C4512" s="169" t="s">
        <v>361</v>
      </c>
      <c r="D4512" s="170" t="s">
        <v>1548</v>
      </c>
      <c r="E4512" s="171" t="s">
        <v>3960</v>
      </c>
    </row>
    <row r="4513" spans="1:5" x14ac:dyDescent="0.2">
      <c r="A4513" s="169" t="s">
        <v>4006</v>
      </c>
      <c r="B4513" s="169" t="s">
        <v>2099</v>
      </c>
      <c r="C4513" s="169" t="s">
        <v>360</v>
      </c>
      <c r="D4513" s="170" t="s">
        <v>1548</v>
      </c>
      <c r="E4513" s="171" t="s">
        <v>3960</v>
      </c>
    </row>
    <row r="4514" spans="1:5" x14ac:dyDescent="0.2">
      <c r="A4514" s="169" t="s">
        <v>4006</v>
      </c>
      <c r="B4514" s="169" t="s">
        <v>2100</v>
      </c>
      <c r="C4514" s="169" t="s">
        <v>322</v>
      </c>
      <c r="D4514" s="170" t="s">
        <v>1548</v>
      </c>
      <c r="E4514" s="171" t="s">
        <v>3960</v>
      </c>
    </row>
    <row r="4515" spans="1:5" x14ac:dyDescent="0.2">
      <c r="A4515" s="169" t="s">
        <v>4006</v>
      </c>
      <c r="B4515" s="169" t="s">
        <v>2100</v>
      </c>
      <c r="C4515" s="169" t="s">
        <v>322</v>
      </c>
      <c r="D4515" s="170" t="s">
        <v>1548</v>
      </c>
      <c r="E4515" s="171" t="s">
        <v>3963</v>
      </c>
    </row>
    <row r="4516" spans="1:5" x14ac:dyDescent="0.2">
      <c r="A4516" s="169" t="s">
        <v>4006</v>
      </c>
      <c r="B4516" s="169" t="s">
        <v>2100</v>
      </c>
      <c r="C4516" s="169" t="s">
        <v>322</v>
      </c>
      <c r="D4516" s="170" t="s">
        <v>1548</v>
      </c>
      <c r="E4516" s="171" t="s">
        <v>3985</v>
      </c>
    </row>
    <row r="4517" spans="1:5" x14ac:dyDescent="0.2">
      <c r="A4517" s="169" t="s">
        <v>4006</v>
      </c>
      <c r="B4517" s="169" t="s">
        <v>2108</v>
      </c>
      <c r="C4517" s="169" t="s">
        <v>474</v>
      </c>
      <c r="D4517" s="170" t="s">
        <v>1548</v>
      </c>
      <c r="E4517" s="171" t="s">
        <v>3960</v>
      </c>
    </row>
    <row r="4518" spans="1:5" x14ac:dyDescent="0.2">
      <c r="A4518" s="169" t="s">
        <v>4006</v>
      </c>
      <c r="B4518" s="169" t="s">
        <v>2108</v>
      </c>
      <c r="C4518" s="169" t="s">
        <v>474</v>
      </c>
      <c r="D4518" s="170" t="s">
        <v>1548</v>
      </c>
      <c r="E4518" s="171" t="s">
        <v>3963</v>
      </c>
    </row>
    <row r="4519" spans="1:5" x14ac:dyDescent="0.2">
      <c r="A4519" s="169" t="s">
        <v>4006</v>
      </c>
      <c r="B4519" s="169" t="s">
        <v>2108</v>
      </c>
      <c r="C4519" s="169" t="s">
        <v>474</v>
      </c>
      <c r="D4519" s="170" t="s">
        <v>1548</v>
      </c>
      <c r="E4519" s="171" t="s">
        <v>3985</v>
      </c>
    </row>
    <row r="4520" spans="1:5" x14ac:dyDescent="0.2">
      <c r="A4520" s="169" t="s">
        <v>4006</v>
      </c>
      <c r="B4520" s="169" t="s">
        <v>2113</v>
      </c>
      <c r="C4520" s="169" t="s">
        <v>346</v>
      </c>
      <c r="D4520" s="170" t="s">
        <v>1548</v>
      </c>
      <c r="E4520" s="171" t="s">
        <v>3960</v>
      </c>
    </row>
    <row r="4521" spans="1:5" x14ac:dyDescent="0.2">
      <c r="A4521" s="169" t="s">
        <v>4006</v>
      </c>
      <c r="B4521" s="169" t="s">
        <v>2113</v>
      </c>
      <c r="C4521" s="169" t="s">
        <v>346</v>
      </c>
      <c r="D4521" s="170" t="s">
        <v>1548</v>
      </c>
      <c r="E4521" s="171" t="s">
        <v>3963</v>
      </c>
    </row>
    <row r="4522" spans="1:5" x14ac:dyDescent="0.2">
      <c r="A4522" s="169" t="s">
        <v>4006</v>
      </c>
      <c r="B4522" s="169" t="s">
        <v>2075</v>
      </c>
      <c r="C4522" s="169" t="s">
        <v>903</v>
      </c>
      <c r="D4522" s="170" t="s">
        <v>1548</v>
      </c>
      <c r="E4522" s="171" t="s">
        <v>3960</v>
      </c>
    </row>
    <row r="4523" spans="1:5" x14ac:dyDescent="0.2">
      <c r="A4523" s="169" t="s">
        <v>4006</v>
      </c>
      <c r="B4523" s="169" t="s">
        <v>2075</v>
      </c>
      <c r="C4523" s="169" t="s">
        <v>903</v>
      </c>
      <c r="D4523" s="170" t="s">
        <v>1548</v>
      </c>
      <c r="E4523" s="171" t="s">
        <v>3963</v>
      </c>
    </row>
    <row r="4524" spans="1:5" x14ac:dyDescent="0.2">
      <c r="A4524" s="169" t="s">
        <v>4006</v>
      </c>
      <c r="B4524" s="169" t="s">
        <v>2075</v>
      </c>
      <c r="C4524" s="169" t="s">
        <v>903</v>
      </c>
      <c r="D4524" s="170" t="s">
        <v>1548</v>
      </c>
      <c r="E4524" s="171" t="s">
        <v>3985</v>
      </c>
    </row>
    <row r="4525" spans="1:5" x14ac:dyDescent="0.2">
      <c r="A4525" s="169" t="s">
        <v>4006</v>
      </c>
      <c r="B4525" s="169" t="s">
        <v>2094</v>
      </c>
      <c r="C4525" s="169" t="s">
        <v>3415</v>
      </c>
      <c r="D4525" s="170" t="s">
        <v>1548</v>
      </c>
      <c r="E4525" s="171" t="s">
        <v>3960</v>
      </c>
    </row>
    <row r="4526" spans="1:5" x14ac:dyDescent="0.2">
      <c r="A4526" s="169" t="s">
        <v>4006</v>
      </c>
      <c r="B4526" s="169" t="s">
        <v>2094</v>
      </c>
      <c r="C4526" s="169" t="s">
        <v>3415</v>
      </c>
      <c r="D4526" s="170" t="s">
        <v>1548</v>
      </c>
      <c r="E4526" s="171" t="s">
        <v>3963</v>
      </c>
    </row>
    <row r="4527" spans="1:5" x14ac:dyDescent="0.2">
      <c r="A4527" s="169" t="s">
        <v>4006</v>
      </c>
      <c r="B4527" s="169" t="s">
        <v>2130</v>
      </c>
      <c r="C4527" s="169" t="s">
        <v>3416</v>
      </c>
      <c r="D4527" s="170" t="s">
        <v>1548</v>
      </c>
      <c r="E4527" s="171" t="s">
        <v>3963</v>
      </c>
    </row>
    <row r="4528" spans="1:5" x14ac:dyDescent="0.2">
      <c r="A4528" s="169" t="s">
        <v>4006</v>
      </c>
      <c r="B4528" s="169" t="s">
        <v>2067</v>
      </c>
      <c r="C4528" s="169" t="s">
        <v>349</v>
      </c>
      <c r="D4528" s="170" t="s">
        <v>1548</v>
      </c>
      <c r="E4528" s="171" t="s">
        <v>3960</v>
      </c>
    </row>
    <row r="4529" spans="1:5" x14ac:dyDescent="0.2">
      <c r="A4529" s="169" t="s">
        <v>4006</v>
      </c>
      <c r="B4529" s="169" t="s">
        <v>2067</v>
      </c>
      <c r="C4529" s="169" t="s">
        <v>349</v>
      </c>
      <c r="D4529" s="170" t="s">
        <v>1548</v>
      </c>
      <c r="E4529" s="171" t="s">
        <v>3963</v>
      </c>
    </row>
    <row r="4530" spans="1:5" x14ac:dyDescent="0.2">
      <c r="A4530" s="169" t="s">
        <v>4006</v>
      </c>
      <c r="B4530" s="169" t="s">
        <v>2067</v>
      </c>
      <c r="C4530" s="169" t="s">
        <v>349</v>
      </c>
      <c r="D4530" s="170" t="s">
        <v>1548</v>
      </c>
      <c r="E4530" s="171" t="s">
        <v>3985</v>
      </c>
    </row>
    <row r="4531" spans="1:5" x14ac:dyDescent="0.2">
      <c r="A4531" s="169" t="s">
        <v>4006</v>
      </c>
      <c r="B4531" s="169" t="s">
        <v>2115</v>
      </c>
      <c r="C4531" s="169" t="s">
        <v>362</v>
      </c>
      <c r="D4531" s="170" t="s">
        <v>1548</v>
      </c>
      <c r="E4531" s="171" t="s">
        <v>3960</v>
      </c>
    </row>
    <row r="4532" spans="1:5" x14ac:dyDescent="0.2">
      <c r="A4532" s="169" t="s">
        <v>4006</v>
      </c>
      <c r="B4532" s="169" t="s">
        <v>2096</v>
      </c>
      <c r="C4532" s="169" t="s">
        <v>904</v>
      </c>
      <c r="D4532" s="170" t="s">
        <v>1548</v>
      </c>
      <c r="E4532" s="171" t="s">
        <v>3960</v>
      </c>
    </row>
    <row r="4533" spans="1:5" x14ac:dyDescent="0.2">
      <c r="A4533" s="169" t="s">
        <v>4006</v>
      </c>
      <c r="B4533" s="169" t="s">
        <v>2096</v>
      </c>
      <c r="C4533" s="169" t="s">
        <v>904</v>
      </c>
      <c r="D4533" s="170" t="s">
        <v>1548</v>
      </c>
      <c r="E4533" s="171" t="s">
        <v>3985</v>
      </c>
    </row>
    <row r="4534" spans="1:5" x14ac:dyDescent="0.2">
      <c r="A4534" s="169" t="s">
        <v>4006</v>
      </c>
      <c r="B4534" s="169" t="s">
        <v>2127</v>
      </c>
      <c r="C4534" s="169" t="s">
        <v>367</v>
      </c>
      <c r="D4534" s="170" t="s">
        <v>1548</v>
      </c>
      <c r="E4534" s="171" t="s">
        <v>3960</v>
      </c>
    </row>
    <row r="4535" spans="1:5" x14ac:dyDescent="0.2">
      <c r="A4535" s="169" t="s">
        <v>4006</v>
      </c>
      <c r="B4535" s="169" t="s">
        <v>2069</v>
      </c>
      <c r="C4535" s="169" t="s">
        <v>524</v>
      </c>
      <c r="D4535" s="170" t="s">
        <v>1548</v>
      </c>
      <c r="E4535" s="171" t="s">
        <v>3960</v>
      </c>
    </row>
    <row r="4536" spans="1:5" x14ac:dyDescent="0.2">
      <c r="A4536" s="169" t="s">
        <v>4006</v>
      </c>
      <c r="B4536" s="169" t="s">
        <v>2069</v>
      </c>
      <c r="C4536" s="169" t="s">
        <v>524</v>
      </c>
      <c r="D4536" s="170" t="s">
        <v>1548</v>
      </c>
      <c r="E4536" s="171" t="s">
        <v>3963</v>
      </c>
    </row>
    <row r="4537" spans="1:5" x14ac:dyDescent="0.2">
      <c r="A4537" s="169" t="s">
        <v>4006</v>
      </c>
      <c r="B4537" s="169" t="s">
        <v>2069</v>
      </c>
      <c r="C4537" s="169" t="s">
        <v>524</v>
      </c>
      <c r="D4537" s="170" t="s">
        <v>1548</v>
      </c>
      <c r="E4537" s="171" t="s">
        <v>3985</v>
      </c>
    </row>
    <row r="4538" spans="1:5" x14ac:dyDescent="0.2">
      <c r="A4538" s="169" t="s">
        <v>4006</v>
      </c>
      <c r="B4538" s="169" t="s">
        <v>2061</v>
      </c>
      <c r="C4538" s="169" t="s">
        <v>321</v>
      </c>
      <c r="D4538" s="170" t="s">
        <v>1548</v>
      </c>
      <c r="E4538" s="171" t="s">
        <v>3960</v>
      </c>
    </row>
    <row r="4539" spans="1:5" x14ac:dyDescent="0.2">
      <c r="A4539" s="169" t="s">
        <v>4006</v>
      </c>
      <c r="B4539" s="169" t="s">
        <v>2061</v>
      </c>
      <c r="C4539" s="169" t="s">
        <v>321</v>
      </c>
      <c r="D4539" s="170" t="s">
        <v>1548</v>
      </c>
      <c r="E4539" s="171" t="s">
        <v>3963</v>
      </c>
    </row>
    <row r="4540" spans="1:5" x14ac:dyDescent="0.2">
      <c r="A4540" s="169" t="s">
        <v>4006</v>
      </c>
      <c r="B4540" s="169" t="s">
        <v>2061</v>
      </c>
      <c r="C4540" s="169" t="s">
        <v>321</v>
      </c>
      <c r="D4540" s="170" t="s">
        <v>1548</v>
      </c>
      <c r="E4540" s="171" t="s">
        <v>3961</v>
      </c>
    </row>
    <row r="4541" spans="1:5" x14ac:dyDescent="0.2">
      <c r="A4541" s="169" t="s">
        <v>4006</v>
      </c>
      <c r="B4541" s="169" t="s">
        <v>2061</v>
      </c>
      <c r="C4541" s="169" t="s">
        <v>321</v>
      </c>
      <c r="D4541" s="170" t="s">
        <v>1548</v>
      </c>
      <c r="E4541" s="171" t="s">
        <v>3985</v>
      </c>
    </row>
    <row r="4542" spans="1:5" x14ac:dyDescent="0.2">
      <c r="A4542" s="169" t="s">
        <v>4006</v>
      </c>
      <c r="B4542" s="169" t="s">
        <v>2082</v>
      </c>
      <c r="C4542" s="169" t="s">
        <v>338</v>
      </c>
      <c r="D4542" s="170" t="s">
        <v>1548</v>
      </c>
      <c r="E4542" s="171" t="s">
        <v>3960</v>
      </c>
    </row>
    <row r="4543" spans="1:5" x14ac:dyDescent="0.2">
      <c r="A4543" s="169" t="s">
        <v>4006</v>
      </c>
      <c r="B4543" s="169" t="s">
        <v>2082</v>
      </c>
      <c r="C4543" s="169" t="s">
        <v>338</v>
      </c>
      <c r="D4543" s="170" t="s">
        <v>1548</v>
      </c>
      <c r="E4543" s="171" t="s">
        <v>3963</v>
      </c>
    </row>
    <row r="4544" spans="1:5" x14ac:dyDescent="0.2">
      <c r="A4544" s="169" t="s">
        <v>4006</v>
      </c>
      <c r="B4544" s="169" t="s">
        <v>2082</v>
      </c>
      <c r="C4544" s="169" t="s">
        <v>338</v>
      </c>
      <c r="D4544" s="170" t="s">
        <v>1548</v>
      </c>
      <c r="E4544" s="171" t="s">
        <v>3985</v>
      </c>
    </row>
    <row r="4545" spans="1:5" x14ac:dyDescent="0.2">
      <c r="A4545" s="169" t="s">
        <v>4006</v>
      </c>
      <c r="B4545" s="169" t="s">
        <v>2065</v>
      </c>
      <c r="C4545" s="169" t="s">
        <v>326</v>
      </c>
      <c r="D4545" s="170" t="s">
        <v>1548</v>
      </c>
      <c r="E4545" s="171" t="s">
        <v>3960</v>
      </c>
    </row>
    <row r="4546" spans="1:5" x14ac:dyDescent="0.2">
      <c r="A4546" s="169" t="s">
        <v>4006</v>
      </c>
      <c r="B4546" s="169" t="s">
        <v>2065</v>
      </c>
      <c r="C4546" s="169" t="s">
        <v>326</v>
      </c>
      <c r="D4546" s="170" t="s">
        <v>1548</v>
      </c>
      <c r="E4546" s="171" t="s">
        <v>3963</v>
      </c>
    </row>
    <row r="4547" spans="1:5" x14ac:dyDescent="0.2">
      <c r="A4547" s="169" t="s">
        <v>4006</v>
      </c>
      <c r="B4547" s="169" t="s">
        <v>2065</v>
      </c>
      <c r="C4547" s="169" t="s">
        <v>326</v>
      </c>
      <c r="D4547" s="170" t="s">
        <v>1548</v>
      </c>
      <c r="E4547" s="171" t="s">
        <v>3985</v>
      </c>
    </row>
    <row r="4548" spans="1:5" x14ac:dyDescent="0.2">
      <c r="A4548" s="169" t="s">
        <v>4006</v>
      </c>
      <c r="B4548" s="169" t="s">
        <v>2089</v>
      </c>
      <c r="C4548" s="169" t="s">
        <v>336</v>
      </c>
      <c r="D4548" s="170" t="s">
        <v>1548</v>
      </c>
      <c r="E4548" s="171" t="s">
        <v>3960</v>
      </c>
    </row>
    <row r="4549" spans="1:5" x14ac:dyDescent="0.2">
      <c r="A4549" s="169" t="s">
        <v>4006</v>
      </c>
      <c r="B4549" s="169" t="s">
        <v>2089</v>
      </c>
      <c r="C4549" s="169" t="s">
        <v>336</v>
      </c>
      <c r="D4549" s="170" t="s">
        <v>1548</v>
      </c>
      <c r="E4549" s="171" t="s">
        <v>3985</v>
      </c>
    </row>
    <row r="4550" spans="1:5" x14ac:dyDescent="0.2">
      <c r="A4550" s="169" t="s">
        <v>4006</v>
      </c>
      <c r="B4550" s="169" t="s">
        <v>2063</v>
      </c>
      <c r="C4550" s="169" t="s">
        <v>320</v>
      </c>
      <c r="D4550" s="170" t="s">
        <v>1548</v>
      </c>
      <c r="E4550" s="171" t="s">
        <v>3960</v>
      </c>
    </row>
    <row r="4551" spans="1:5" x14ac:dyDescent="0.2">
      <c r="A4551" s="169" t="s">
        <v>4006</v>
      </c>
      <c r="B4551" s="169" t="s">
        <v>2063</v>
      </c>
      <c r="C4551" s="169" t="s">
        <v>320</v>
      </c>
      <c r="D4551" s="170" t="s">
        <v>1548</v>
      </c>
      <c r="E4551" s="171" t="s">
        <v>3963</v>
      </c>
    </row>
    <row r="4552" spans="1:5" x14ac:dyDescent="0.2">
      <c r="A4552" s="169" t="s">
        <v>4006</v>
      </c>
      <c r="B4552" s="169" t="s">
        <v>2063</v>
      </c>
      <c r="C4552" s="169" t="s">
        <v>320</v>
      </c>
      <c r="D4552" s="170" t="s">
        <v>1548</v>
      </c>
      <c r="E4552" s="171" t="s">
        <v>3961</v>
      </c>
    </row>
    <row r="4553" spans="1:5" x14ac:dyDescent="0.2">
      <c r="A4553" s="169" t="s">
        <v>4006</v>
      </c>
      <c r="B4553" s="169" t="s">
        <v>2063</v>
      </c>
      <c r="C4553" s="169" t="s">
        <v>320</v>
      </c>
      <c r="D4553" s="170" t="s">
        <v>1548</v>
      </c>
      <c r="E4553" s="171" t="s">
        <v>3985</v>
      </c>
    </row>
    <row r="4554" spans="1:5" x14ac:dyDescent="0.2">
      <c r="A4554" s="169" t="s">
        <v>4006</v>
      </c>
      <c r="B4554" s="169" t="s">
        <v>2066</v>
      </c>
      <c r="C4554" s="169" t="s">
        <v>345</v>
      </c>
      <c r="D4554" s="170" t="s">
        <v>1548</v>
      </c>
      <c r="E4554" s="171" t="s">
        <v>3960</v>
      </c>
    </row>
    <row r="4555" spans="1:5" x14ac:dyDescent="0.2">
      <c r="A4555" s="169" t="s">
        <v>4006</v>
      </c>
      <c r="B4555" s="169" t="s">
        <v>2066</v>
      </c>
      <c r="C4555" s="169" t="s">
        <v>345</v>
      </c>
      <c r="D4555" s="170" t="s">
        <v>1548</v>
      </c>
      <c r="E4555" s="171" t="s">
        <v>3963</v>
      </c>
    </row>
    <row r="4556" spans="1:5" x14ac:dyDescent="0.2">
      <c r="A4556" s="169" t="s">
        <v>4006</v>
      </c>
      <c r="B4556" s="169" t="s">
        <v>2066</v>
      </c>
      <c r="C4556" s="169" t="s">
        <v>345</v>
      </c>
      <c r="D4556" s="170" t="s">
        <v>1548</v>
      </c>
      <c r="E4556" s="171" t="s">
        <v>3985</v>
      </c>
    </row>
    <row r="4557" spans="1:5" x14ac:dyDescent="0.2">
      <c r="A4557" s="169" t="s">
        <v>4006</v>
      </c>
      <c r="B4557" s="169" t="s">
        <v>2087</v>
      </c>
      <c r="C4557" s="169" t="s">
        <v>342</v>
      </c>
      <c r="D4557" s="170" t="s">
        <v>1548</v>
      </c>
      <c r="E4557" s="171" t="s">
        <v>3960</v>
      </c>
    </row>
    <row r="4558" spans="1:5" x14ac:dyDescent="0.2">
      <c r="A4558" s="169" t="s">
        <v>4006</v>
      </c>
      <c r="B4558" s="169" t="s">
        <v>2087</v>
      </c>
      <c r="C4558" s="169" t="s">
        <v>342</v>
      </c>
      <c r="D4558" s="170" t="s">
        <v>1548</v>
      </c>
      <c r="E4558" s="171" t="s">
        <v>3963</v>
      </c>
    </row>
    <row r="4559" spans="1:5" x14ac:dyDescent="0.2">
      <c r="A4559" s="169" t="s">
        <v>4006</v>
      </c>
      <c r="B4559" s="169" t="s">
        <v>2080</v>
      </c>
      <c r="C4559" s="169" t="s">
        <v>328</v>
      </c>
      <c r="D4559" s="170" t="s">
        <v>1548</v>
      </c>
      <c r="E4559" s="171" t="s">
        <v>3960</v>
      </c>
    </row>
    <row r="4560" spans="1:5" x14ac:dyDescent="0.2">
      <c r="A4560" s="169" t="s">
        <v>4006</v>
      </c>
      <c r="B4560" s="169" t="s">
        <v>2080</v>
      </c>
      <c r="C4560" s="169" t="s">
        <v>328</v>
      </c>
      <c r="D4560" s="170" t="s">
        <v>1548</v>
      </c>
      <c r="E4560" s="171" t="s">
        <v>3963</v>
      </c>
    </row>
    <row r="4561" spans="1:5" x14ac:dyDescent="0.2">
      <c r="A4561" s="169" t="s">
        <v>4006</v>
      </c>
      <c r="B4561" s="169" t="s">
        <v>2131</v>
      </c>
      <c r="C4561" s="169" t="s">
        <v>475</v>
      </c>
      <c r="D4561" s="170" t="s">
        <v>1548</v>
      </c>
      <c r="E4561" s="171" t="s">
        <v>3960</v>
      </c>
    </row>
    <row r="4562" spans="1:5" x14ac:dyDescent="0.2">
      <c r="A4562" s="169" t="s">
        <v>4006</v>
      </c>
      <c r="B4562" s="169" t="s">
        <v>2131</v>
      </c>
      <c r="C4562" s="169" t="s">
        <v>475</v>
      </c>
      <c r="D4562" s="170" t="s">
        <v>1548</v>
      </c>
      <c r="E4562" s="171" t="s">
        <v>3985</v>
      </c>
    </row>
    <row r="4563" spans="1:5" x14ac:dyDescent="0.2">
      <c r="A4563" s="169" t="s">
        <v>4006</v>
      </c>
      <c r="B4563" s="169" t="s">
        <v>2072</v>
      </c>
      <c r="C4563" s="169" t="s">
        <v>335</v>
      </c>
      <c r="D4563" s="170" t="s">
        <v>1548</v>
      </c>
      <c r="E4563" s="171" t="s">
        <v>3960</v>
      </c>
    </row>
    <row r="4564" spans="1:5" x14ac:dyDescent="0.2">
      <c r="A4564" s="169" t="s">
        <v>4006</v>
      </c>
      <c r="B4564" s="169" t="s">
        <v>2072</v>
      </c>
      <c r="C4564" s="169" t="s">
        <v>335</v>
      </c>
      <c r="D4564" s="170" t="s">
        <v>1548</v>
      </c>
      <c r="E4564" s="171" t="s">
        <v>3963</v>
      </c>
    </row>
    <row r="4565" spans="1:5" x14ac:dyDescent="0.2">
      <c r="A4565" s="169" t="s">
        <v>4006</v>
      </c>
      <c r="B4565" s="169" t="s">
        <v>2072</v>
      </c>
      <c r="C4565" s="169" t="s">
        <v>335</v>
      </c>
      <c r="D4565" s="170" t="s">
        <v>1548</v>
      </c>
      <c r="E4565" s="171" t="s">
        <v>3985</v>
      </c>
    </row>
    <row r="4566" spans="1:5" x14ac:dyDescent="0.2">
      <c r="A4566" s="169" t="s">
        <v>4006</v>
      </c>
      <c r="B4566" s="169" t="s">
        <v>2092</v>
      </c>
      <c r="C4566" s="169" t="s">
        <v>476</v>
      </c>
      <c r="D4566" s="170" t="s">
        <v>1548</v>
      </c>
      <c r="E4566" s="171" t="s">
        <v>3960</v>
      </c>
    </row>
    <row r="4567" spans="1:5" x14ac:dyDescent="0.2">
      <c r="A4567" s="169" t="s">
        <v>4006</v>
      </c>
      <c r="B4567" s="169" t="s">
        <v>2092</v>
      </c>
      <c r="C4567" s="169" t="s">
        <v>476</v>
      </c>
      <c r="D4567" s="170" t="s">
        <v>1548</v>
      </c>
      <c r="E4567" s="171" t="s">
        <v>3963</v>
      </c>
    </row>
    <row r="4568" spans="1:5" x14ac:dyDescent="0.2">
      <c r="A4568" s="169" t="s">
        <v>4006</v>
      </c>
      <c r="B4568" s="169" t="s">
        <v>2112</v>
      </c>
      <c r="C4568" s="169" t="s">
        <v>340</v>
      </c>
      <c r="D4568" s="170" t="s">
        <v>1548</v>
      </c>
      <c r="E4568" s="171" t="s">
        <v>3960</v>
      </c>
    </row>
    <row r="4569" spans="1:5" x14ac:dyDescent="0.2">
      <c r="A4569" s="169" t="s">
        <v>4006</v>
      </c>
      <c r="B4569" s="169" t="s">
        <v>2112</v>
      </c>
      <c r="C4569" s="169" t="s">
        <v>340</v>
      </c>
      <c r="D4569" s="170" t="s">
        <v>1548</v>
      </c>
      <c r="E4569" s="171" t="s">
        <v>3963</v>
      </c>
    </row>
    <row r="4570" spans="1:5" x14ac:dyDescent="0.2">
      <c r="A4570" s="169" t="s">
        <v>4006</v>
      </c>
      <c r="B4570" s="169" t="s">
        <v>2079</v>
      </c>
      <c r="C4570" s="169" t="s">
        <v>330</v>
      </c>
      <c r="D4570" s="170" t="s">
        <v>1548</v>
      </c>
      <c r="E4570" s="171" t="s">
        <v>3960</v>
      </c>
    </row>
    <row r="4571" spans="1:5" x14ac:dyDescent="0.2">
      <c r="A4571" s="169" t="s">
        <v>4006</v>
      </c>
      <c r="B4571" s="169" t="s">
        <v>2079</v>
      </c>
      <c r="C4571" s="169" t="s">
        <v>330</v>
      </c>
      <c r="D4571" s="170" t="s">
        <v>1548</v>
      </c>
      <c r="E4571" s="171" t="s">
        <v>3963</v>
      </c>
    </row>
    <row r="4572" spans="1:5" x14ac:dyDescent="0.2">
      <c r="A4572" s="169" t="s">
        <v>4006</v>
      </c>
      <c r="B4572" s="169" t="s">
        <v>2079</v>
      </c>
      <c r="C4572" s="169" t="s">
        <v>330</v>
      </c>
      <c r="D4572" s="170" t="s">
        <v>1548</v>
      </c>
      <c r="E4572" s="171" t="s">
        <v>3985</v>
      </c>
    </row>
    <row r="4573" spans="1:5" x14ac:dyDescent="0.2">
      <c r="A4573" s="169" t="s">
        <v>4006</v>
      </c>
      <c r="B4573" s="169" t="s">
        <v>2091</v>
      </c>
      <c r="C4573" s="169" t="s">
        <v>3417</v>
      </c>
      <c r="D4573" s="170" t="s">
        <v>1548</v>
      </c>
      <c r="E4573" s="171" t="s">
        <v>3960</v>
      </c>
    </row>
    <row r="4574" spans="1:5" x14ac:dyDescent="0.2">
      <c r="A4574" s="169" t="s">
        <v>4006</v>
      </c>
      <c r="B4574" s="169" t="s">
        <v>2091</v>
      </c>
      <c r="C4574" s="169" t="s">
        <v>3417</v>
      </c>
      <c r="D4574" s="170" t="s">
        <v>1548</v>
      </c>
      <c r="E4574" s="171" t="s">
        <v>3963</v>
      </c>
    </row>
    <row r="4575" spans="1:5" x14ac:dyDescent="0.2">
      <c r="A4575" s="169" t="s">
        <v>4006</v>
      </c>
      <c r="B4575" s="169" t="s">
        <v>2097</v>
      </c>
      <c r="C4575" s="169" t="s">
        <v>3418</v>
      </c>
      <c r="D4575" s="170" t="s">
        <v>1548</v>
      </c>
      <c r="E4575" s="171" t="s">
        <v>3960</v>
      </c>
    </row>
    <row r="4576" spans="1:5" x14ac:dyDescent="0.2">
      <c r="A4576" s="169" t="s">
        <v>4006</v>
      </c>
      <c r="B4576" s="169" t="s">
        <v>2097</v>
      </c>
      <c r="C4576" s="169" t="s">
        <v>3418</v>
      </c>
      <c r="D4576" s="170" t="s">
        <v>1548</v>
      </c>
      <c r="E4576" s="171" t="s">
        <v>3963</v>
      </c>
    </row>
    <row r="4577" spans="1:5" x14ac:dyDescent="0.2">
      <c r="A4577" s="169" t="s">
        <v>4006</v>
      </c>
      <c r="B4577" s="169" t="s">
        <v>2134</v>
      </c>
      <c r="C4577" s="169" t="s">
        <v>350</v>
      </c>
      <c r="D4577" s="170" t="s">
        <v>1548</v>
      </c>
      <c r="E4577" s="171" t="s">
        <v>3960</v>
      </c>
    </row>
    <row r="4578" spans="1:5" x14ac:dyDescent="0.2">
      <c r="A4578" s="169" t="s">
        <v>4006</v>
      </c>
      <c r="B4578" s="169" t="s">
        <v>2134</v>
      </c>
      <c r="C4578" s="169" t="s">
        <v>350</v>
      </c>
      <c r="D4578" s="170" t="s">
        <v>1548</v>
      </c>
      <c r="E4578" s="171" t="s">
        <v>3963</v>
      </c>
    </row>
    <row r="4579" spans="1:5" x14ac:dyDescent="0.2">
      <c r="A4579" s="169" t="s">
        <v>4006</v>
      </c>
      <c r="B4579" s="169" t="s">
        <v>2135</v>
      </c>
      <c r="C4579" s="169" t="s">
        <v>369</v>
      </c>
      <c r="D4579" s="170" t="s">
        <v>1548</v>
      </c>
      <c r="E4579" s="171" t="s">
        <v>3960</v>
      </c>
    </row>
    <row r="4580" spans="1:5" x14ac:dyDescent="0.2">
      <c r="A4580" s="169" t="s">
        <v>4006</v>
      </c>
      <c r="B4580" s="169" t="s">
        <v>2120</v>
      </c>
      <c r="C4580" s="169" t="s">
        <v>368</v>
      </c>
      <c r="D4580" s="170" t="s">
        <v>1548</v>
      </c>
      <c r="E4580" s="171" t="s">
        <v>3960</v>
      </c>
    </row>
    <row r="4581" spans="1:5" x14ac:dyDescent="0.2">
      <c r="A4581" s="169" t="s">
        <v>4006</v>
      </c>
      <c r="B4581" s="169" t="s">
        <v>2120</v>
      </c>
      <c r="C4581" s="169" t="s">
        <v>368</v>
      </c>
      <c r="D4581" s="170" t="s">
        <v>1548</v>
      </c>
      <c r="E4581" s="171" t="s">
        <v>3985</v>
      </c>
    </row>
    <row r="4582" spans="1:5" x14ac:dyDescent="0.2">
      <c r="A4582" s="169" t="s">
        <v>4006</v>
      </c>
      <c r="B4582" s="169" t="s">
        <v>2081</v>
      </c>
      <c r="C4582" s="169" t="s">
        <v>354</v>
      </c>
      <c r="D4582" s="170" t="s">
        <v>1548</v>
      </c>
      <c r="E4582" s="171" t="s">
        <v>3960</v>
      </c>
    </row>
    <row r="4583" spans="1:5" x14ac:dyDescent="0.2">
      <c r="A4583" s="169" t="s">
        <v>4006</v>
      </c>
      <c r="B4583" s="169" t="s">
        <v>2081</v>
      </c>
      <c r="C4583" s="169" t="s">
        <v>354</v>
      </c>
      <c r="D4583" s="170" t="s">
        <v>1548</v>
      </c>
      <c r="E4583" s="171" t="s">
        <v>3963</v>
      </c>
    </row>
    <row r="4584" spans="1:5" x14ac:dyDescent="0.2">
      <c r="A4584" s="169" t="s">
        <v>4006</v>
      </c>
      <c r="B4584" s="169" t="s">
        <v>2081</v>
      </c>
      <c r="C4584" s="169" t="s">
        <v>354</v>
      </c>
      <c r="D4584" s="170" t="s">
        <v>1548</v>
      </c>
      <c r="E4584" s="171" t="s">
        <v>3985</v>
      </c>
    </row>
    <row r="4585" spans="1:5" x14ac:dyDescent="0.2">
      <c r="A4585" s="169" t="s">
        <v>4006</v>
      </c>
      <c r="B4585" s="169" t="s">
        <v>2102</v>
      </c>
      <c r="C4585" s="169" t="s">
        <v>364</v>
      </c>
      <c r="D4585" s="170" t="s">
        <v>1548</v>
      </c>
      <c r="E4585" s="171" t="s">
        <v>3960</v>
      </c>
    </row>
    <row r="4586" spans="1:5" x14ac:dyDescent="0.2">
      <c r="A4586" s="169" t="s">
        <v>4006</v>
      </c>
      <c r="B4586" s="169" t="s">
        <v>2102</v>
      </c>
      <c r="C4586" s="169" t="s">
        <v>364</v>
      </c>
      <c r="D4586" s="170" t="s">
        <v>1548</v>
      </c>
      <c r="E4586" s="171" t="s">
        <v>3963</v>
      </c>
    </row>
    <row r="4587" spans="1:5" x14ac:dyDescent="0.2">
      <c r="A4587" s="169" t="s">
        <v>4006</v>
      </c>
      <c r="B4587" s="169" t="s">
        <v>2102</v>
      </c>
      <c r="C4587" s="169" t="s">
        <v>364</v>
      </c>
      <c r="D4587" s="170" t="s">
        <v>1548</v>
      </c>
      <c r="E4587" s="171" t="s">
        <v>3985</v>
      </c>
    </row>
    <row r="4588" spans="1:5" x14ac:dyDescent="0.2">
      <c r="A4588" s="169" t="s">
        <v>4006</v>
      </c>
      <c r="B4588" s="169" t="s">
        <v>2090</v>
      </c>
      <c r="C4588" s="169" t="s">
        <v>339</v>
      </c>
      <c r="D4588" s="170" t="s">
        <v>1548</v>
      </c>
      <c r="E4588" s="171" t="s">
        <v>3960</v>
      </c>
    </row>
    <row r="4589" spans="1:5" x14ac:dyDescent="0.2">
      <c r="A4589" s="169" t="s">
        <v>4006</v>
      </c>
      <c r="B4589" s="169" t="s">
        <v>2090</v>
      </c>
      <c r="C4589" s="169" t="s">
        <v>339</v>
      </c>
      <c r="D4589" s="170" t="s">
        <v>1548</v>
      </c>
      <c r="E4589" s="171" t="s">
        <v>3963</v>
      </c>
    </row>
    <row r="4590" spans="1:5" x14ac:dyDescent="0.2">
      <c r="A4590" s="169" t="s">
        <v>4006</v>
      </c>
      <c r="B4590" s="169" t="s">
        <v>2090</v>
      </c>
      <c r="C4590" s="169" t="s">
        <v>339</v>
      </c>
      <c r="D4590" s="170" t="s">
        <v>1548</v>
      </c>
      <c r="E4590" s="171" t="s">
        <v>3985</v>
      </c>
    </row>
    <row r="4591" spans="1:5" x14ac:dyDescent="0.2">
      <c r="A4591" s="169" t="s">
        <v>4006</v>
      </c>
      <c r="B4591" s="169" t="s">
        <v>2101</v>
      </c>
      <c r="C4591" s="169" t="s">
        <v>477</v>
      </c>
      <c r="D4591" s="170" t="s">
        <v>1548</v>
      </c>
      <c r="E4591" s="171" t="s">
        <v>3960</v>
      </c>
    </row>
    <row r="4592" spans="1:5" x14ac:dyDescent="0.2">
      <c r="A4592" s="169" t="s">
        <v>4006</v>
      </c>
      <c r="B4592" s="169" t="s">
        <v>2101</v>
      </c>
      <c r="C4592" s="169" t="s">
        <v>477</v>
      </c>
      <c r="D4592" s="170" t="s">
        <v>1548</v>
      </c>
      <c r="E4592" s="171" t="s">
        <v>3985</v>
      </c>
    </row>
    <row r="4593" spans="1:5" x14ac:dyDescent="0.2">
      <c r="A4593" s="169" t="s">
        <v>4006</v>
      </c>
      <c r="B4593" s="169" t="s">
        <v>2106</v>
      </c>
      <c r="C4593" s="169" t="s">
        <v>879</v>
      </c>
      <c r="D4593" s="170" t="s">
        <v>1548</v>
      </c>
      <c r="E4593" s="171" t="s">
        <v>3960</v>
      </c>
    </row>
    <row r="4594" spans="1:5" x14ac:dyDescent="0.2">
      <c r="A4594" s="169" t="s">
        <v>4006</v>
      </c>
      <c r="B4594" s="169" t="s">
        <v>2106</v>
      </c>
      <c r="C4594" s="169" t="s">
        <v>879</v>
      </c>
      <c r="D4594" s="170" t="s">
        <v>1548</v>
      </c>
      <c r="E4594" s="171" t="s">
        <v>3963</v>
      </c>
    </row>
    <row r="4595" spans="1:5" x14ac:dyDescent="0.2">
      <c r="A4595" s="169" t="s">
        <v>4006</v>
      </c>
      <c r="B4595" s="169" t="s">
        <v>2106</v>
      </c>
      <c r="C4595" s="169" t="s">
        <v>879</v>
      </c>
      <c r="D4595" s="170" t="s">
        <v>1548</v>
      </c>
      <c r="E4595" s="171" t="s">
        <v>3985</v>
      </c>
    </row>
    <row r="4596" spans="1:5" x14ac:dyDescent="0.2">
      <c r="A4596" s="169" t="s">
        <v>4006</v>
      </c>
      <c r="B4596" s="169" t="s">
        <v>2064</v>
      </c>
      <c r="C4596" s="169" t="s">
        <v>327</v>
      </c>
      <c r="D4596" s="170" t="s">
        <v>1548</v>
      </c>
      <c r="E4596" s="171" t="s">
        <v>3960</v>
      </c>
    </row>
    <row r="4597" spans="1:5" x14ac:dyDescent="0.2">
      <c r="A4597" s="169" t="s">
        <v>4006</v>
      </c>
      <c r="B4597" s="169" t="s">
        <v>2064</v>
      </c>
      <c r="C4597" s="169" t="s">
        <v>327</v>
      </c>
      <c r="D4597" s="170" t="s">
        <v>1548</v>
      </c>
      <c r="E4597" s="171" t="s">
        <v>3963</v>
      </c>
    </row>
    <row r="4598" spans="1:5" x14ac:dyDescent="0.2">
      <c r="A4598" s="169" t="s">
        <v>4006</v>
      </c>
      <c r="B4598" s="169" t="s">
        <v>2064</v>
      </c>
      <c r="C4598" s="169" t="s">
        <v>327</v>
      </c>
      <c r="D4598" s="170" t="s">
        <v>1548</v>
      </c>
      <c r="E4598" s="171" t="s">
        <v>3985</v>
      </c>
    </row>
    <row r="4599" spans="1:5" x14ac:dyDescent="0.2">
      <c r="A4599" s="169" t="s">
        <v>4006</v>
      </c>
      <c r="B4599" s="169" t="s">
        <v>2085</v>
      </c>
      <c r="C4599" s="169" t="s">
        <v>472</v>
      </c>
      <c r="D4599" s="170" t="s">
        <v>1548</v>
      </c>
      <c r="E4599" s="171" t="s">
        <v>3960</v>
      </c>
    </row>
    <row r="4600" spans="1:5" x14ac:dyDescent="0.2">
      <c r="A4600" s="169" t="s">
        <v>4006</v>
      </c>
      <c r="B4600" s="169" t="s">
        <v>2085</v>
      </c>
      <c r="C4600" s="169" t="s">
        <v>472</v>
      </c>
      <c r="D4600" s="170" t="s">
        <v>1548</v>
      </c>
      <c r="E4600" s="171" t="s">
        <v>3963</v>
      </c>
    </row>
    <row r="4601" spans="1:5" x14ac:dyDescent="0.2">
      <c r="A4601" s="169" t="s">
        <v>4006</v>
      </c>
      <c r="B4601" s="169" t="s">
        <v>2085</v>
      </c>
      <c r="C4601" s="169" t="s">
        <v>472</v>
      </c>
      <c r="D4601" s="170" t="s">
        <v>1548</v>
      </c>
      <c r="E4601" s="171" t="s">
        <v>3985</v>
      </c>
    </row>
    <row r="4602" spans="1:5" x14ac:dyDescent="0.2">
      <c r="A4602" s="169" t="s">
        <v>4006</v>
      </c>
      <c r="B4602" s="169" t="s">
        <v>2073</v>
      </c>
      <c r="C4602" s="169" t="s">
        <v>337</v>
      </c>
      <c r="D4602" s="170" t="s">
        <v>1548</v>
      </c>
      <c r="E4602" s="171" t="s">
        <v>3960</v>
      </c>
    </row>
    <row r="4603" spans="1:5" x14ac:dyDescent="0.2">
      <c r="A4603" s="169" t="s">
        <v>4006</v>
      </c>
      <c r="B4603" s="169" t="s">
        <v>2073</v>
      </c>
      <c r="C4603" s="169" t="s">
        <v>337</v>
      </c>
      <c r="D4603" s="170" t="s">
        <v>1548</v>
      </c>
      <c r="E4603" s="171" t="s">
        <v>3985</v>
      </c>
    </row>
    <row r="4604" spans="1:5" x14ac:dyDescent="0.2">
      <c r="A4604" s="169" t="s">
        <v>4006</v>
      </c>
      <c r="B4604" s="169" t="s">
        <v>2068</v>
      </c>
      <c r="C4604" s="169" t="s">
        <v>905</v>
      </c>
      <c r="D4604" s="170" t="s">
        <v>1548</v>
      </c>
      <c r="E4604" s="171" t="s">
        <v>3960</v>
      </c>
    </row>
    <row r="4605" spans="1:5" x14ac:dyDescent="0.2">
      <c r="A4605" s="169" t="s">
        <v>4006</v>
      </c>
      <c r="B4605" s="169" t="s">
        <v>2068</v>
      </c>
      <c r="C4605" s="169" t="s">
        <v>905</v>
      </c>
      <c r="D4605" s="170" t="s">
        <v>1548</v>
      </c>
      <c r="E4605" s="171" t="s">
        <v>3963</v>
      </c>
    </row>
    <row r="4606" spans="1:5" x14ac:dyDescent="0.2">
      <c r="A4606" s="169" t="s">
        <v>4006</v>
      </c>
      <c r="B4606" s="169" t="s">
        <v>2068</v>
      </c>
      <c r="C4606" s="169" t="s">
        <v>905</v>
      </c>
      <c r="D4606" s="170" t="s">
        <v>1548</v>
      </c>
      <c r="E4606" s="171" t="s">
        <v>3985</v>
      </c>
    </row>
    <row r="4607" spans="1:5" x14ac:dyDescent="0.2">
      <c r="A4607" s="169" t="s">
        <v>4006</v>
      </c>
      <c r="B4607" s="169" t="s">
        <v>2103</v>
      </c>
      <c r="C4607" s="169" t="s">
        <v>356</v>
      </c>
      <c r="D4607" s="170" t="s">
        <v>1548</v>
      </c>
      <c r="E4607" s="171" t="s">
        <v>3960</v>
      </c>
    </row>
    <row r="4608" spans="1:5" x14ac:dyDescent="0.2">
      <c r="A4608" s="169" t="s">
        <v>4006</v>
      </c>
      <c r="B4608" s="169" t="s">
        <v>2103</v>
      </c>
      <c r="C4608" s="169" t="s">
        <v>356</v>
      </c>
      <c r="D4608" s="170" t="s">
        <v>1548</v>
      </c>
      <c r="E4608" s="171" t="s">
        <v>3985</v>
      </c>
    </row>
    <row r="4609" spans="1:5" x14ac:dyDescent="0.2">
      <c r="A4609" s="169" t="s">
        <v>4006</v>
      </c>
      <c r="B4609" s="169" t="s">
        <v>377</v>
      </c>
      <c r="C4609" s="169" t="s">
        <v>316</v>
      </c>
      <c r="D4609" s="170" t="s">
        <v>3510</v>
      </c>
      <c r="E4609" s="171" t="s">
        <v>3964</v>
      </c>
    </row>
    <row r="4610" spans="1:5" x14ac:dyDescent="0.2">
      <c r="A4610" s="169" t="s">
        <v>4006</v>
      </c>
      <c r="B4610" s="169" t="s">
        <v>377</v>
      </c>
      <c r="C4610" s="169" t="s">
        <v>316</v>
      </c>
      <c r="D4610" s="170" t="s">
        <v>3510</v>
      </c>
      <c r="E4610" s="171" t="s">
        <v>3994</v>
      </c>
    </row>
    <row r="4611" spans="1:5" x14ac:dyDescent="0.2">
      <c r="A4611" s="169" t="s">
        <v>4006</v>
      </c>
      <c r="B4611" s="169" t="s">
        <v>377</v>
      </c>
      <c r="C4611" s="169" t="s">
        <v>316</v>
      </c>
      <c r="D4611" s="170" t="s">
        <v>3510</v>
      </c>
      <c r="E4611" s="171" t="s">
        <v>3960</v>
      </c>
    </row>
    <row r="4612" spans="1:5" x14ac:dyDescent="0.2">
      <c r="A4612" s="169" t="s">
        <v>4006</v>
      </c>
      <c r="B4612" s="169" t="s">
        <v>377</v>
      </c>
      <c r="C4612" s="169" t="s">
        <v>316</v>
      </c>
      <c r="D4612" s="170" t="s">
        <v>3510</v>
      </c>
      <c r="E4612" s="171" t="s">
        <v>3963</v>
      </c>
    </row>
    <row r="4613" spans="1:5" x14ac:dyDescent="0.2">
      <c r="A4613" s="169" t="s">
        <v>4006</v>
      </c>
      <c r="B4613" s="169" t="s">
        <v>377</v>
      </c>
      <c r="C4613" s="169" t="s">
        <v>316</v>
      </c>
      <c r="D4613" s="170" t="s">
        <v>3510</v>
      </c>
      <c r="E4613" s="171" t="s">
        <v>3961</v>
      </c>
    </row>
    <row r="4614" spans="1:5" x14ac:dyDescent="0.2">
      <c r="A4614" s="169" t="s">
        <v>4006</v>
      </c>
      <c r="B4614" s="169" t="s">
        <v>377</v>
      </c>
      <c r="C4614" s="169" t="s">
        <v>316</v>
      </c>
      <c r="D4614" s="170" t="s">
        <v>3510</v>
      </c>
      <c r="E4614" s="171" t="s">
        <v>3985</v>
      </c>
    </row>
    <row r="4615" spans="1:5" x14ac:dyDescent="0.2">
      <c r="A4615" s="169" t="s">
        <v>4006</v>
      </c>
      <c r="B4615" s="169" t="s">
        <v>2870</v>
      </c>
      <c r="C4615" s="169" t="s">
        <v>2871</v>
      </c>
      <c r="D4615" s="170" t="s">
        <v>3511</v>
      </c>
      <c r="E4615" s="171" t="s">
        <v>3960</v>
      </c>
    </row>
    <row r="4616" spans="1:5" x14ac:dyDescent="0.2">
      <c r="A4616" s="169" t="s">
        <v>4006</v>
      </c>
      <c r="B4616" s="169" t="s">
        <v>2870</v>
      </c>
      <c r="C4616" s="169" t="s">
        <v>2871</v>
      </c>
      <c r="D4616" s="170" t="s">
        <v>3511</v>
      </c>
      <c r="E4616" s="171" t="s">
        <v>3963</v>
      </c>
    </row>
    <row r="4617" spans="1:5" x14ac:dyDescent="0.2">
      <c r="A4617" s="169" t="s">
        <v>4006</v>
      </c>
      <c r="B4617" s="169" t="s">
        <v>2866</v>
      </c>
      <c r="C4617" s="169" t="s">
        <v>2867</v>
      </c>
      <c r="D4617" s="170" t="s">
        <v>3511</v>
      </c>
      <c r="E4617" s="171" t="s">
        <v>3960</v>
      </c>
    </row>
    <row r="4618" spans="1:5" x14ac:dyDescent="0.2">
      <c r="A4618" s="169" t="s">
        <v>4006</v>
      </c>
      <c r="B4618" s="169" t="s">
        <v>2866</v>
      </c>
      <c r="C4618" s="169" t="s">
        <v>2867</v>
      </c>
      <c r="D4618" s="170" t="s">
        <v>3511</v>
      </c>
      <c r="E4618" s="171" t="s">
        <v>3963</v>
      </c>
    </row>
    <row r="4619" spans="1:5" x14ac:dyDescent="0.2">
      <c r="A4619" s="169" t="s">
        <v>4006</v>
      </c>
      <c r="B4619" s="169" t="s">
        <v>2868</v>
      </c>
      <c r="C4619" s="169" t="s">
        <v>2869</v>
      </c>
      <c r="D4619" s="170" t="s">
        <v>3511</v>
      </c>
      <c r="E4619" s="171" t="s">
        <v>3960</v>
      </c>
    </row>
    <row r="4620" spans="1:5" x14ac:dyDescent="0.2">
      <c r="A4620" s="169" t="s">
        <v>4006</v>
      </c>
      <c r="B4620" s="169" t="s">
        <v>2868</v>
      </c>
      <c r="C4620" s="169" t="s">
        <v>2869</v>
      </c>
      <c r="D4620" s="170" t="s">
        <v>3511</v>
      </c>
      <c r="E4620" s="171" t="s">
        <v>3963</v>
      </c>
    </row>
    <row r="4621" spans="1:5" x14ac:dyDescent="0.2">
      <c r="A4621" s="169" t="s">
        <v>4006</v>
      </c>
      <c r="B4621" s="169" t="s">
        <v>2905</v>
      </c>
      <c r="C4621" s="169" t="s">
        <v>2906</v>
      </c>
      <c r="D4621" s="170" t="s">
        <v>3511</v>
      </c>
      <c r="E4621" s="171" t="s">
        <v>3960</v>
      </c>
    </row>
    <row r="4622" spans="1:5" x14ac:dyDescent="0.2">
      <c r="A4622" s="169" t="s">
        <v>4006</v>
      </c>
      <c r="B4622" s="169" t="s">
        <v>2872</v>
      </c>
      <c r="C4622" s="169" t="s">
        <v>2873</v>
      </c>
      <c r="D4622" s="170" t="s">
        <v>3511</v>
      </c>
      <c r="E4622" s="171" t="s">
        <v>3960</v>
      </c>
    </row>
    <row r="4623" spans="1:5" x14ac:dyDescent="0.2">
      <c r="A4623" s="169" t="s">
        <v>4006</v>
      </c>
      <c r="B4623" s="169" t="s">
        <v>2872</v>
      </c>
      <c r="C4623" s="169" t="s">
        <v>2873</v>
      </c>
      <c r="D4623" s="170" t="s">
        <v>3511</v>
      </c>
      <c r="E4623" s="171" t="s">
        <v>3963</v>
      </c>
    </row>
    <row r="4624" spans="1:5" x14ac:dyDescent="0.2">
      <c r="A4624" s="169" t="s">
        <v>4006</v>
      </c>
      <c r="B4624" s="169" t="s">
        <v>2864</v>
      </c>
      <c r="C4624" s="169" t="s">
        <v>2865</v>
      </c>
      <c r="D4624" s="170" t="s">
        <v>3511</v>
      </c>
      <c r="E4624" s="171" t="s">
        <v>3960</v>
      </c>
    </row>
    <row r="4625" spans="1:5" x14ac:dyDescent="0.2">
      <c r="A4625" s="169" t="s">
        <v>4006</v>
      </c>
      <c r="B4625" s="169" t="s">
        <v>1468</v>
      </c>
      <c r="C4625" s="169" t="s">
        <v>200</v>
      </c>
      <c r="D4625" s="170" t="s">
        <v>3511</v>
      </c>
      <c r="E4625" s="171" t="s">
        <v>3960</v>
      </c>
    </row>
    <row r="4626" spans="1:5" x14ac:dyDescent="0.2">
      <c r="A4626" s="169" t="s">
        <v>4006</v>
      </c>
      <c r="B4626" s="169" t="s">
        <v>1468</v>
      </c>
      <c r="C4626" s="169" t="s">
        <v>200</v>
      </c>
      <c r="D4626" s="170" t="s">
        <v>3511</v>
      </c>
      <c r="E4626" s="171" t="s">
        <v>3963</v>
      </c>
    </row>
    <row r="4627" spans="1:5" x14ac:dyDescent="0.2">
      <c r="A4627" s="169" t="s">
        <v>4006</v>
      </c>
      <c r="B4627" s="169" t="s">
        <v>1468</v>
      </c>
      <c r="C4627" s="169" t="s">
        <v>200</v>
      </c>
      <c r="D4627" s="170" t="s">
        <v>3511</v>
      </c>
      <c r="E4627" s="171" t="s">
        <v>3961</v>
      </c>
    </row>
    <row r="4628" spans="1:5" x14ac:dyDescent="0.2">
      <c r="A4628" s="169" t="s">
        <v>4006</v>
      </c>
      <c r="B4628" s="169" t="s">
        <v>1468</v>
      </c>
      <c r="C4628" s="169" t="s">
        <v>200</v>
      </c>
      <c r="D4628" s="170" t="s">
        <v>3511</v>
      </c>
      <c r="E4628" s="171" t="s">
        <v>3985</v>
      </c>
    </row>
    <row r="4629" spans="1:5" x14ac:dyDescent="0.2">
      <c r="A4629" s="169" t="s">
        <v>4006</v>
      </c>
      <c r="B4629" s="169" t="s">
        <v>1465</v>
      </c>
      <c r="C4629" s="169" t="s">
        <v>305</v>
      </c>
      <c r="D4629" s="170" t="s">
        <v>3511</v>
      </c>
      <c r="E4629" s="171" t="s">
        <v>3960</v>
      </c>
    </row>
    <row r="4630" spans="1:5" x14ac:dyDescent="0.2">
      <c r="A4630" s="169" t="s">
        <v>4006</v>
      </c>
      <c r="B4630" s="169" t="s">
        <v>1465</v>
      </c>
      <c r="C4630" s="169" t="s">
        <v>305</v>
      </c>
      <c r="D4630" s="170" t="s">
        <v>3511</v>
      </c>
      <c r="E4630" s="171" t="s">
        <v>3963</v>
      </c>
    </row>
    <row r="4631" spans="1:5" x14ac:dyDescent="0.2">
      <c r="A4631" s="169" t="s">
        <v>4006</v>
      </c>
      <c r="B4631" s="169" t="s">
        <v>1469</v>
      </c>
      <c r="C4631" s="169" t="s">
        <v>102</v>
      </c>
      <c r="D4631" s="170" t="s">
        <v>3511</v>
      </c>
      <c r="E4631" s="171" t="s">
        <v>3960</v>
      </c>
    </row>
    <row r="4632" spans="1:5" x14ac:dyDescent="0.2">
      <c r="A4632" s="169" t="s">
        <v>4006</v>
      </c>
      <c r="B4632" s="169" t="s">
        <v>1469</v>
      </c>
      <c r="C4632" s="169" t="s">
        <v>102</v>
      </c>
      <c r="D4632" s="170" t="s">
        <v>3511</v>
      </c>
      <c r="E4632" s="171" t="s">
        <v>3963</v>
      </c>
    </row>
    <row r="4633" spans="1:5" x14ac:dyDescent="0.2">
      <c r="A4633" s="169" t="s">
        <v>4006</v>
      </c>
      <c r="B4633" s="169" t="s">
        <v>1466</v>
      </c>
      <c r="C4633" s="169" t="s">
        <v>201</v>
      </c>
      <c r="D4633" s="170" t="s">
        <v>3511</v>
      </c>
      <c r="E4633" s="171" t="s">
        <v>3960</v>
      </c>
    </row>
    <row r="4634" spans="1:5" x14ac:dyDescent="0.2">
      <c r="A4634" s="169" t="s">
        <v>4006</v>
      </c>
      <c r="B4634" s="169" t="s">
        <v>1466</v>
      </c>
      <c r="C4634" s="169" t="s">
        <v>201</v>
      </c>
      <c r="D4634" s="170" t="s">
        <v>3511</v>
      </c>
      <c r="E4634" s="171" t="s">
        <v>3963</v>
      </c>
    </row>
    <row r="4635" spans="1:5" x14ac:dyDescent="0.2">
      <c r="A4635" s="169" t="s">
        <v>4006</v>
      </c>
      <c r="B4635" s="169" t="s">
        <v>1466</v>
      </c>
      <c r="C4635" s="169" t="s">
        <v>201</v>
      </c>
      <c r="D4635" s="170" t="s">
        <v>3511</v>
      </c>
      <c r="E4635" s="171" t="s">
        <v>3985</v>
      </c>
    </row>
    <row r="4636" spans="1:5" x14ac:dyDescent="0.2">
      <c r="A4636" s="169" t="s">
        <v>4006</v>
      </c>
      <c r="B4636" s="169" t="s">
        <v>1467</v>
      </c>
      <c r="C4636" s="169" t="s">
        <v>306</v>
      </c>
      <c r="D4636" s="170" t="s">
        <v>3511</v>
      </c>
      <c r="E4636" s="171" t="s">
        <v>3960</v>
      </c>
    </row>
    <row r="4637" spans="1:5" x14ac:dyDescent="0.2">
      <c r="A4637" s="169" t="s">
        <v>4006</v>
      </c>
      <c r="B4637" s="169" t="s">
        <v>1467</v>
      </c>
      <c r="C4637" s="169" t="s">
        <v>306</v>
      </c>
      <c r="D4637" s="170" t="s">
        <v>3511</v>
      </c>
      <c r="E4637" s="171" t="s">
        <v>3963</v>
      </c>
    </row>
    <row r="4638" spans="1:5" x14ac:dyDescent="0.2">
      <c r="A4638" s="169" t="s">
        <v>4007</v>
      </c>
      <c r="B4638" s="169" t="s">
        <v>3527</v>
      </c>
      <c r="C4638" s="169" t="s">
        <v>3528</v>
      </c>
      <c r="D4638" s="170" t="s">
        <v>3512</v>
      </c>
      <c r="E4638" s="171" t="s">
        <v>3960</v>
      </c>
    </row>
    <row r="4639" spans="1:5" x14ac:dyDescent="0.2">
      <c r="A4639" s="169" t="s">
        <v>4007</v>
      </c>
      <c r="B4639" s="169" t="s">
        <v>3072</v>
      </c>
      <c r="C4639" s="169" t="s">
        <v>3073</v>
      </c>
      <c r="D4639" s="170" t="s">
        <v>3512</v>
      </c>
      <c r="E4639" s="171" t="s">
        <v>3960</v>
      </c>
    </row>
    <row r="4640" spans="1:5" x14ac:dyDescent="0.2">
      <c r="A4640" s="169" t="s">
        <v>4007</v>
      </c>
      <c r="B4640" s="169" t="s">
        <v>3072</v>
      </c>
      <c r="C4640" s="169" t="s">
        <v>3073</v>
      </c>
      <c r="D4640" s="170" t="s">
        <v>3512</v>
      </c>
      <c r="E4640" s="171" t="s">
        <v>3963</v>
      </c>
    </row>
    <row r="4641" spans="1:5" x14ac:dyDescent="0.2">
      <c r="A4641" s="169" t="s">
        <v>4007</v>
      </c>
      <c r="B4641" s="169" t="s">
        <v>3863</v>
      </c>
      <c r="C4641" s="169" t="s">
        <v>3864</v>
      </c>
      <c r="D4641" s="170" t="s">
        <v>3512</v>
      </c>
      <c r="E4641" s="171" t="s">
        <v>3960</v>
      </c>
    </row>
    <row r="4642" spans="1:5" x14ac:dyDescent="0.2">
      <c r="A4642" s="169" t="s">
        <v>4007</v>
      </c>
      <c r="B4642" s="169" t="s">
        <v>3873</v>
      </c>
      <c r="C4642" s="169" t="s">
        <v>3874</v>
      </c>
      <c r="D4642" s="170" t="s">
        <v>3512</v>
      </c>
      <c r="E4642" s="171" t="s">
        <v>3960</v>
      </c>
    </row>
    <row r="4643" spans="1:5" x14ac:dyDescent="0.2">
      <c r="A4643" s="169" t="s">
        <v>4007</v>
      </c>
      <c r="B4643" s="169" t="s">
        <v>3525</v>
      </c>
      <c r="C4643" s="169" t="s">
        <v>3526</v>
      </c>
      <c r="D4643" s="170" t="s">
        <v>3512</v>
      </c>
      <c r="E4643" s="171" t="s">
        <v>3960</v>
      </c>
    </row>
    <row r="4644" spans="1:5" x14ac:dyDescent="0.2">
      <c r="A4644" s="169" t="s">
        <v>4007</v>
      </c>
      <c r="B4644" s="169" t="s">
        <v>3525</v>
      </c>
      <c r="C4644" s="169" t="s">
        <v>3526</v>
      </c>
      <c r="D4644" s="170" t="s">
        <v>3512</v>
      </c>
      <c r="E4644" s="171" t="s">
        <v>3963</v>
      </c>
    </row>
    <row r="4645" spans="1:5" x14ac:dyDescent="0.2">
      <c r="A4645" s="169" t="s">
        <v>4007</v>
      </c>
      <c r="B4645" s="169" t="s">
        <v>3865</v>
      </c>
      <c r="C4645" s="169" t="s">
        <v>3866</v>
      </c>
      <c r="D4645" s="170" t="s">
        <v>3512</v>
      </c>
      <c r="E4645" s="171" t="s">
        <v>3960</v>
      </c>
    </row>
    <row r="4646" spans="1:5" x14ac:dyDescent="0.2">
      <c r="A4646" s="169" t="s">
        <v>4007</v>
      </c>
      <c r="B4646" s="169" t="s">
        <v>3865</v>
      </c>
      <c r="C4646" s="169" t="s">
        <v>3866</v>
      </c>
      <c r="D4646" s="170" t="s">
        <v>3512</v>
      </c>
      <c r="E4646" s="171" t="s">
        <v>3963</v>
      </c>
    </row>
    <row r="4647" spans="1:5" x14ac:dyDescent="0.2">
      <c r="A4647" s="169" t="s">
        <v>4007</v>
      </c>
      <c r="B4647" s="169" t="s">
        <v>3178</v>
      </c>
      <c r="C4647" s="169" t="s">
        <v>3179</v>
      </c>
      <c r="D4647" s="170" t="s">
        <v>3512</v>
      </c>
      <c r="E4647" s="171" t="s">
        <v>3960</v>
      </c>
    </row>
    <row r="4648" spans="1:5" x14ac:dyDescent="0.2">
      <c r="A4648" s="169" t="s">
        <v>4007</v>
      </c>
      <c r="B4648" s="169" t="s">
        <v>3178</v>
      </c>
      <c r="C4648" s="169" t="s">
        <v>3179</v>
      </c>
      <c r="D4648" s="170" t="s">
        <v>3512</v>
      </c>
      <c r="E4648" s="171" t="s">
        <v>3963</v>
      </c>
    </row>
    <row r="4649" spans="1:5" x14ac:dyDescent="0.2">
      <c r="A4649" s="169" t="s">
        <v>4007</v>
      </c>
      <c r="B4649" s="169" t="s">
        <v>3871</v>
      </c>
      <c r="C4649" s="169" t="s">
        <v>3872</v>
      </c>
      <c r="D4649" s="170" t="s">
        <v>3512</v>
      </c>
      <c r="E4649" s="171" t="s">
        <v>3960</v>
      </c>
    </row>
    <row r="4650" spans="1:5" x14ac:dyDescent="0.2">
      <c r="A4650" s="169" t="s">
        <v>4007</v>
      </c>
      <c r="B4650" s="169" t="s">
        <v>3867</v>
      </c>
      <c r="C4650" s="169" t="s">
        <v>3868</v>
      </c>
      <c r="D4650" s="170" t="s">
        <v>3512</v>
      </c>
      <c r="E4650" s="171" t="s">
        <v>3960</v>
      </c>
    </row>
    <row r="4651" spans="1:5" x14ac:dyDescent="0.2">
      <c r="A4651" s="169" t="s">
        <v>4007</v>
      </c>
      <c r="B4651" s="169" t="s">
        <v>3869</v>
      </c>
      <c r="C4651" s="169" t="s">
        <v>3870</v>
      </c>
      <c r="D4651" s="170" t="s">
        <v>3512</v>
      </c>
      <c r="E4651" s="171" t="s">
        <v>3960</v>
      </c>
    </row>
    <row r="4652" spans="1:5" x14ac:dyDescent="0.2">
      <c r="A4652" s="169" t="s">
        <v>4007</v>
      </c>
      <c r="B4652" s="169" t="s">
        <v>3861</v>
      </c>
      <c r="C4652" s="169" t="s">
        <v>3862</v>
      </c>
      <c r="D4652" s="170" t="s">
        <v>3513</v>
      </c>
      <c r="E4652" s="171" t="s">
        <v>3960</v>
      </c>
    </row>
    <row r="4653" spans="1:5" x14ac:dyDescent="0.2">
      <c r="A4653" s="169" t="s">
        <v>4007</v>
      </c>
      <c r="B4653" s="169" t="s">
        <v>3845</v>
      </c>
      <c r="C4653" s="169" t="s">
        <v>2904</v>
      </c>
      <c r="D4653" s="170" t="s">
        <v>3513</v>
      </c>
      <c r="E4653" s="171" t="s">
        <v>3964</v>
      </c>
    </row>
    <row r="4654" spans="1:5" x14ac:dyDescent="0.2">
      <c r="A4654" s="169" t="s">
        <v>4007</v>
      </c>
      <c r="B4654" s="169" t="s">
        <v>3845</v>
      </c>
      <c r="C4654" s="169" t="s">
        <v>2904</v>
      </c>
      <c r="D4654" s="170" t="s">
        <v>3513</v>
      </c>
      <c r="E4654" s="171" t="s">
        <v>3960</v>
      </c>
    </row>
    <row r="4655" spans="1:5" x14ac:dyDescent="0.2">
      <c r="A4655" s="169" t="s">
        <v>4007</v>
      </c>
      <c r="B4655" s="169" t="s">
        <v>3845</v>
      </c>
      <c r="C4655" s="169" t="s">
        <v>2904</v>
      </c>
      <c r="D4655" s="170" t="s">
        <v>3513</v>
      </c>
      <c r="E4655" s="171" t="s">
        <v>3963</v>
      </c>
    </row>
    <row r="4656" spans="1:5" x14ac:dyDescent="0.2">
      <c r="A4656" s="169" t="s">
        <v>4007</v>
      </c>
      <c r="B4656" s="169" t="s">
        <v>3689</v>
      </c>
      <c r="C4656" s="169" t="s">
        <v>3690</v>
      </c>
      <c r="D4656" s="170" t="s">
        <v>3691</v>
      </c>
      <c r="E4656" s="171" t="s">
        <v>3960</v>
      </c>
    </row>
    <row r="4657" spans="1:5" x14ac:dyDescent="0.2">
      <c r="A4657" s="169" t="s">
        <v>4007</v>
      </c>
      <c r="B4657" s="169" t="s">
        <v>3689</v>
      </c>
      <c r="C4657" s="169" t="s">
        <v>3690</v>
      </c>
      <c r="D4657" s="170" t="s">
        <v>3691</v>
      </c>
      <c r="E4657" s="171" t="s">
        <v>3963</v>
      </c>
    </row>
    <row r="4658" spans="1:5" x14ac:dyDescent="0.2">
      <c r="A4658" s="169" t="s">
        <v>4007</v>
      </c>
      <c r="B4658" s="169" t="s">
        <v>3692</v>
      </c>
      <c r="C4658" s="169" t="s">
        <v>3693</v>
      </c>
      <c r="D4658" s="170" t="s">
        <v>3691</v>
      </c>
      <c r="E4658" s="171" t="s">
        <v>3960</v>
      </c>
    </row>
    <row r="4659" spans="1:5" x14ac:dyDescent="0.2">
      <c r="A4659" s="169" t="s">
        <v>4007</v>
      </c>
      <c r="B4659" s="169" t="s">
        <v>3692</v>
      </c>
      <c r="C4659" s="169" t="s">
        <v>3693</v>
      </c>
      <c r="D4659" s="170" t="s">
        <v>3691</v>
      </c>
      <c r="E4659" s="171" t="s">
        <v>3963</v>
      </c>
    </row>
    <row r="4660" spans="1:5" x14ac:dyDescent="0.2">
      <c r="A4660" s="169" t="s">
        <v>4007</v>
      </c>
      <c r="B4660" s="169" t="s">
        <v>3694</v>
      </c>
      <c r="C4660" s="169" t="s">
        <v>3695</v>
      </c>
      <c r="D4660" s="170" t="s">
        <v>3691</v>
      </c>
      <c r="E4660" s="171" t="s">
        <v>3960</v>
      </c>
    </row>
    <row r="4661" spans="1:5" x14ac:dyDescent="0.2">
      <c r="A4661" s="169" t="s">
        <v>4007</v>
      </c>
      <c r="B4661" s="169" t="s">
        <v>3846</v>
      </c>
      <c r="C4661" s="169" t="s">
        <v>3524</v>
      </c>
      <c r="D4661" s="170" t="s">
        <v>3513</v>
      </c>
      <c r="E4661" s="171" t="s">
        <v>3960</v>
      </c>
    </row>
    <row r="4662" spans="1:5" x14ac:dyDescent="0.2">
      <c r="A4662" s="169" t="s">
        <v>4007</v>
      </c>
      <c r="B4662" s="169" t="s">
        <v>3846</v>
      </c>
      <c r="C4662" s="169" t="s">
        <v>3524</v>
      </c>
      <c r="D4662" s="170" t="s">
        <v>3513</v>
      </c>
      <c r="E4662" s="171" t="s">
        <v>3963</v>
      </c>
    </row>
    <row r="4663" spans="1:5" x14ac:dyDescent="0.2">
      <c r="A4663" s="169" t="s">
        <v>4007</v>
      </c>
      <c r="B4663" s="169" t="s">
        <v>3663</v>
      </c>
      <c r="C4663" s="169" t="s">
        <v>3664</v>
      </c>
      <c r="D4663" s="170" t="s">
        <v>3740</v>
      </c>
      <c r="E4663" s="171" t="s">
        <v>3960</v>
      </c>
    </row>
    <row r="4664" spans="1:5" x14ac:dyDescent="0.2">
      <c r="A4664" s="169" t="s">
        <v>4007</v>
      </c>
      <c r="B4664" s="169" t="s">
        <v>3663</v>
      </c>
      <c r="C4664" s="169" t="s">
        <v>3664</v>
      </c>
      <c r="D4664" s="170" t="s">
        <v>3740</v>
      </c>
      <c r="E4664" s="171" t="s">
        <v>3963</v>
      </c>
    </row>
    <row r="4665" spans="1:5" x14ac:dyDescent="0.2">
      <c r="A4665" s="169" t="s">
        <v>4007</v>
      </c>
      <c r="B4665" s="169" t="s">
        <v>3619</v>
      </c>
      <c r="C4665" s="169" t="s">
        <v>3620</v>
      </c>
      <c r="D4665" s="170" t="s">
        <v>3513</v>
      </c>
      <c r="E4665" s="171" t="s">
        <v>3960</v>
      </c>
    </row>
    <row r="4666" spans="1:5" x14ac:dyDescent="0.2">
      <c r="A4666" s="169" t="s">
        <v>4007</v>
      </c>
      <c r="B4666" s="169" t="s">
        <v>3305</v>
      </c>
      <c r="C4666" s="169" t="s">
        <v>3306</v>
      </c>
      <c r="D4666" s="170" t="s">
        <v>1387</v>
      </c>
      <c r="E4666" s="171" t="s">
        <v>3960</v>
      </c>
    </row>
    <row r="4667" spans="1:5" x14ac:dyDescent="0.2">
      <c r="A4667" s="169" t="s">
        <v>4007</v>
      </c>
      <c r="B4667" s="169" t="s">
        <v>3305</v>
      </c>
      <c r="C4667" s="169" t="s">
        <v>3306</v>
      </c>
      <c r="D4667" s="170" t="s">
        <v>1387</v>
      </c>
      <c r="E4667" s="171" t="s">
        <v>3963</v>
      </c>
    </row>
    <row r="4668" spans="1:5" x14ac:dyDescent="0.2">
      <c r="A4668" s="169" t="s">
        <v>4007</v>
      </c>
      <c r="B4668" s="169" t="s">
        <v>3529</v>
      </c>
      <c r="C4668" s="169" t="s">
        <v>3530</v>
      </c>
      <c r="D4668" s="170" t="s">
        <v>1387</v>
      </c>
      <c r="E4668" s="171" t="s">
        <v>3960</v>
      </c>
    </row>
    <row r="4669" spans="1:5" x14ac:dyDescent="0.2">
      <c r="A4669" s="169" t="s">
        <v>4007</v>
      </c>
      <c r="B4669" s="169" t="s">
        <v>3529</v>
      </c>
      <c r="C4669" s="169" t="s">
        <v>3530</v>
      </c>
      <c r="D4669" s="170" t="s">
        <v>1387</v>
      </c>
      <c r="E4669" s="171" t="s">
        <v>3963</v>
      </c>
    </row>
    <row r="4670" spans="1:5" x14ac:dyDescent="0.2">
      <c r="A4670" s="169" t="s">
        <v>4007</v>
      </c>
      <c r="B4670" s="169" t="s">
        <v>3855</v>
      </c>
      <c r="C4670" s="169" t="s">
        <v>3856</v>
      </c>
      <c r="D4670" s="170" t="s">
        <v>1387</v>
      </c>
      <c r="E4670" s="171" t="s">
        <v>3960</v>
      </c>
    </row>
    <row r="4671" spans="1:5" x14ac:dyDescent="0.2">
      <c r="A4671" s="169" t="s">
        <v>4007</v>
      </c>
      <c r="B4671" s="169" t="s">
        <v>3857</v>
      </c>
      <c r="C4671" s="169" t="s">
        <v>3858</v>
      </c>
      <c r="D4671" s="170" t="s">
        <v>1387</v>
      </c>
      <c r="E4671" s="171" t="s">
        <v>3960</v>
      </c>
    </row>
    <row r="4672" spans="1:5" x14ac:dyDescent="0.2">
      <c r="A4672" s="169" t="s">
        <v>4007</v>
      </c>
      <c r="B4672" s="169" t="s">
        <v>3859</v>
      </c>
      <c r="C4672" s="169" t="s">
        <v>3860</v>
      </c>
      <c r="D4672" s="170" t="s">
        <v>1387</v>
      </c>
      <c r="E4672" s="171" t="s">
        <v>3960</v>
      </c>
    </row>
    <row r="4673" spans="1:5" x14ac:dyDescent="0.2">
      <c r="A4673" s="169" t="s">
        <v>4007</v>
      </c>
      <c r="B4673" s="169" t="s">
        <v>3621</v>
      </c>
      <c r="C4673" s="169" t="s">
        <v>3622</v>
      </c>
      <c r="D4673" s="170" t="s">
        <v>1548</v>
      </c>
      <c r="E4673" s="171" t="s">
        <v>3960</v>
      </c>
    </row>
    <row r="4674" spans="1:5" x14ac:dyDescent="0.2">
      <c r="A4674" s="169" t="s">
        <v>4007</v>
      </c>
      <c r="B4674" s="169" t="s">
        <v>3621</v>
      </c>
      <c r="C4674" s="169" t="s">
        <v>3622</v>
      </c>
      <c r="D4674" s="170" t="s">
        <v>1548</v>
      </c>
      <c r="E4674" s="171" t="s">
        <v>3963</v>
      </c>
    </row>
    <row r="4675" spans="1:5" x14ac:dyDescent="0.2">
      <c r="A4675" s="169" t="s">
        <v>4007</v>
      </c>
      <c r="B4675" s="169" t="s">
        <v>2161</v>
      </c>
      <c r="C4675" s="169" t="s">
        <v>3420</v>
      </c>
      <c r="D4675" s="170" t="s">
        <v>1548</v>
      </c>
      <c r="E4675" s="171" t="s">
        <v>3960</v>
      </c>
    </row>
    <row r="4676" spans="1:5" x14ac:dyDescent="0.2">
      <c r="A4676" s="169" t="s">
        <v>4007</v>
      </c>
      <c r="B4676" s="169" t="s">
        <v>2161</v>
      </c>
      <c r="C4676" s="169" t="s">
        <v>3420</v>
      </c>
      <c r="D4676" s="170" t="s">
        <v>1548</v>
      </c>
      <c r="E4676" s="171" t="s">
        <v>3963</v>
      </c>
    </row>
    <row r="4677" spans="1:5" x14ac:dyDescent="0.2">
      <c r="A4677" s="169" t="s">
        <v>4007</v>
      </c>
      <c r="B4677" s="169" t="s">
        <v>2158</v>
      </c>
      <c r="C4677" s="169" t="s">
        <v>3421</v>
      </c>
      <c r="D4677" s="170" t="s">
        <v>1548</v>
      </c>
      <c r="E4677" s="171" t="s">
        <v>3960</v>
      </c>
    </row>
    <row r="4678" spans="1:5" x14ac:dyDescent="0.2">
      <c r="A4678" s="169" t="s">
        <v>4007</v>
      </c>
      <c r="B4678" s="169" t="s">
        <v>2143</v>
      </c>
      <c r="C4678" s="169" t="s">
        <v>3422</v>
      </c>
      <c r="D4678" s="170" t="s">
        <v>1548</v>
      </c>
      <c r="E4678" s="171" t="s">
        <v>3960</v>
      </c>
    </row>
    <row r="4679" spans="1:5" x14ac:dyDescent="0.2">
      <c r="A4679" s="169" t="s">
        <v>4007</v>
      </c>
      <c r="B4679" s="169" t="s">
        <v>2143</v>
      </c>
      <c r="C4679" s="169" t="s">
        <v>3422</v>
      </c>
      <c r="D4679" s="170" t="s">
        <v>1548</v>
      </c>
      <c r="E4679" s="171" t="s">
        <v>3963</v>
      </c>
    </row>
    <row r="4680" spans="1:5" x14ac:dyDescent="0.2">
      <c r="A4680" s="169" t="s">
        <v>4007</v>
      </c>
      <c r="B4680" s="169" t="s">
        <v>2143</v>
      </c>
      <c r="C4680" s="169" t="s">
        <v>3422</v>
      </c>
      <c r="D4680" s="170" t="s">
        <v>1548</v>
      </c>
      <c r="E4680" s="171" t="s">
        <v>3985</v>
      </c>
    </row>
    <row r="4681" spans="1:5" x14ac:dyDescent="0.2">
      <c r="A4681" s="169" t="s">
        <v>4007</v>
      </c>
      <c r="B4681" s="169" t="s">
        <v>2140</v>
      </c>
      <c r="C4681" s="169" t="s">
        <v>3423</v>
      </c>
      <c r="D4681" s="170" t="s">
        <v>1548</v>
      </c>
      <c r="E4681" s="171" t="s">
        <v>3960</v>
      </c>
    </row>
    <row r="4682" spans="1:5" x14ac:dyDescent="0.2">
      <c r="A4682" s="169" t="s">
        <v>4007</v>
      </c>
      <c r="B4682" s="169" t="s">
        <v>2140</v>
      </c>
      <c r="C4682" s="169" t="s">
        <v>3423</v>
      </c>
      <c r="D4682" s="170" t="s">
        <v>1548</v>
      </c>
      <c r="E4682" s="171" t="s">
        <v>3963</v>
      </c>
    </row>
    <row r="4683" spans="1:5" x14ac:dyDescent="0.2">
      <c r="A4683" s="169" t="s">
        <v>4007</v>
      </c>
      <c r="B4683" s="169" t="s">
        <v>2140</v>
      </c>
      <c r="C4683" s="169" t="s">
        <v>3423</v>
      </c>
      <c r="D4683" s="170" t="s">
        <v>1548</v>
      </c>
      <c r="E4683" s="171" t="s">
        <v>3985</v>
      </c>
    </row>
    <row r="4684" spans="1:5" x14ac:dyDescent="0.2">
      <c r="A4684" s="169" t="s">
        <v>4007</v>
      </c>
      <c r="B4684" s="169" t="s">
        <v>2156</v>
      </c>
      <c r="C4684" s="169" t="s">
        <v>3424</v>
      </c>
      <c r="D4684" s="170" t="s">
        <v>1548</v>
      </c>
      <c r="E4684" s="171" t="s">
        <v>3963</v>
      </c>
    </row>
    <row r="4685" spans="1:5" x14ac:dyDescent="0.2">
      <c r="A4685" s="169" t="s">
        <v>4007</v>
      </c>
      <c r="B4685" s="169" t="s">
        <v>2156</v>
      </c>
      <c r="C4685" s="169" t="s">
        <v>3424</v>
      </c>
      <c r="D4685" s="170" t="s">
        <v>1548</v>
      </c>
      <c r="E4685" s="171" t="s">
        <v>3985</v>
      </c>
    </row>
    <row r="4686" spans="1:5" x14ac:dyDescent="0.2">
      <c r="A4686" s="169" t="s">
        <v>4007</v>
      </c>
      <c r="B4686" s="169" t="s">
        <v>2163</v>
      </c>
      <c r="C4686" s="169" t="s">
        <v>3425</v>
      </c>
      <c r="D4686" s="170" t="s">
        <v>1548</v>
      </c>
      <c r="E4686" s="171" t="s">
        <v>3963</v>
      </c>
    </row>
    <row r="4687" spans="1:5" x14ac:dyDescent="0.2">
      <c r="A4687" s="169" t="s">
        <v>4007</v>
      </c>
      <c r="B4687" s="169" t="s">
        <v>2163</v>
      </c>
      <c r="C4687" s="169" t="s">
        <v>3425</v>
      </c>
      <c r="D4687" s="170" t="s">
        <v>1548</v>
      </c>
      <c r="E4687" s="171" t="s">
        <v>3985</v>
      </c>
    </row>
    <row r="4688" spans="1:5" x14ac:dyDescent="0.2">
      <c r="A4688" s="169" t="s">
        <v>4007</v>
      </c>
      <c r="B4688" s="169" t="s">
        <v>3623</v>
      </c>
      <c r="C4688" s="169" t="s">
        <v>3624</v>
      </c>
      <c r="D4688" s="170" t="s">
        <v>1548</v>
      </c>
      <c r="E4688" s="171" t="s">
        <v>3960</v>
      </c>
    </row>
    <row r="4689" spans="1:5" x14ac:dyDescent="0.2">
      <c r="A4689" s="169" t="s">
        <v>4007</v>
      </c>
      <c r="B4689" s="169" t="s">
        <v>3623</v>
      </c>
      <c r="C4689" s="169" t="s">
        <v>3624</v>
      </c>
      <c r="D4689" s="170" t="s">
        <v>1548</v>
      </c>
      <c r="E4689" s="171" t="s">
        <v>3963</v>
      </c>
    </row>
    <row r="4690" spans="1:5" x14ac:dyDescent="0.2">
      <c r="A4690" s="169" t="s">
        <v>4007</v>
      </c>
      <c r="B4690" s="169" t="s">
        <v>2729</v>
      </c>
      <c r="C4690" s="169" t="s">
        <v>3426</v>
      </c>
      <c r="D4690" s="170" t="s">
        <v>1548</v>
      </c>
      <c r="E4690" s="171" t="s">
        <v>3960</v>
      </c>
    </row>
    <row r="4691" spans="1:5" x14ac:dyDescent="0.2">
      <c r="A4691" s="169" t="s">
        <v>4007</v>
      </c>
      <c r="B4691" s="169" t="s">
        <v>2729</v>
      </c>
      <c r="C4691" s="169" t="s">
        <v>3426</v>
      </c>
      <c r="D4691" s="170" t="s">
        <v>1548</v>
      </c>
      <c r="E4691" s="171" t="s">
        <v>3963</v>
      </c>
    </row>
    <row r="4692" spans="1:5" x14ac:dyDescent="0.2">
      <c r="A4692" s="169" t="s">
        <v>4007</v>
      </c>
      <c r="B4692" s="169" t="s">
        <v>2729</v>
      </c>
      <c r="C4692" s="169" t="s">
        <v>3426</v>
      </c>
      <c r="D4692" s="170" t="s">
        <v>1548</v>
      </c>
      <c r="E4692" s="171" t="s">
        <v>3985</v>
      </c>
    </row>
    <row r="4693" spans="1:5" x14ac:dyDescent="0.2">
      <c r="A4693" s="169" t="s">
        <v>4007</v>
      </c>
      <c r="B4693" s="169" t="s">
        <v>2735</v>
      </c>
      <c r="C4693" s="169" t="s">
        <v>3427</v>
      </c>
      <c r="D4693" s="170" t="s">
        <v>1548</v>
      </c>
      <c r="E4693" s="171" t="s">
        <v>3960</v>
      </c>
    </row>
    <row r="4694" spans="1:5" x14ac:dyDescent="0.2">
      <c r="A4694" s="169" t="s">
        <v>4007</v>
      </c>
      <c r="B4694" s="169" t="s">
        <v>2735</v>
      </c>
      <c r="C4694" s="169" t="s">
        <v>3427</v>
      </c>
      <c r="D4694" s="170" t="s">
        <v>1548</v>
      </c>
      <c r="E4694" s="171" t="s">
        <v>3963</v>
      </c>
    </row>
    <row r="4695" spans="1:5" x14ac:dyDescent="0.2">
      <c r="A4695" s="169" t="s">
        <v>4007</v>
      </c>
      <c r="B4695" s="169" t="s">
        <v>2735</v>
      </c>
      <c r="C4695" s="169" t="s">
        <v>3427</v>
      </c>
      <c r="D4695" s="170" t="s">
        <v>1548</v>
      </c>
      <c r="E4695" s="171" t="s">
        <v>3985</v>
      </c>
    </row>
    <row r="4696" spans="1:5" x14ac:dyDescent="0.2">
      <c r="A4696" s="169" t="s">
        <v>4007</v>
      </c>
      <c r="B4696" s="169" t="s">
        <v>2142</v>
      </c>
      <c r="C4696" s="169" t="s">
        <v>3428</v>
      </c>
      <c r="D4696" s="170" t="s">
        <v>1548</v>
      </c>
      <c r="E4696" s="171" t="s">
        <v>3963</v>
      </c>
    </row>
    <row r="4697" spans="1:5" x14ac:dyDescent="0.2">
      <c r="A4697" s="169" t="s">
        <v>4007</v>
      </c>
      <c r="B4697" s="169" t="s">
        <v>2142</v>
      </c>
      <c r="C4697" s="169" t="s">
        <v>3428</v>
      </c>
      <c r="D4697" s="170" t="s">
        <v>1548</v>
      </c>
      <c r="E4697" s="171" t="s">
        <v>3985</v>
      </c>
    </row>
    <row r="4698" spans="1:5" x14ac:dyDescent="0.2">
      <c r="A4698" s="169" t="s">
        <v>4007</v>
      </c>
      <c r="B4698" s="169" t="s">
        <v>2153</v>
      </c>
      <c r="C4698" s="169" t="s">
        <v>307</v>
      </c>
      <c r="D4698" s="170" t="s">
        <v>1548</v>
      </c>
      <c r="E4698" s="171" t="s">
        <v>3960</v>
      </c>
    </row>
    <row r="4699" spans="1:5" x14ac:dyDescent="0.2">
      <c r="A4699" s="169" t="s">
        <v>4007</v>
      </c>
      <c r="B4699" s="169" t="s">
        <v>2155</v>
      </c>
      <c r="C4699" s="169" t="s">
        <v>254</v>
      </c>
      <c r="D4699" s="170" t="s">
        <v>1548</v>
      </c>
      <c r="E4699" s="171" t="s">
        <v>3960</v>
      </c>
    </row>
    <row r="4700" spans="1:5" x14ac:dyDescent="0.2">
      <c r="A4700" s="169" t="s">
        <v>4007</v>
      </c>
      <c r="B4700" s="169" t="s">
        <v>2162</v>
      </c>
      <c r="C4700" s="169" t="s">
        <v>308</v>
      </c>
      <c r="D4700" s="170" t="s">
        <v>1548</v>
      </c>
      <c r="E4700" s="171" t="s">
        <v>3960</v>
      </c>
    </row>
    <row r="4701" spans="1:5" x14ac:dyDescent="0.2">
      <c r="A4701" s="169" t="s">
        <v>4007</v>
      </c>
      <c r="B4701" s="169" t="s">
        <v>2149</v>
      </c>
      <c r="C4701" s="169" t="s">
        <v>258</v>
      </c>
      <c r="D4701" s="170" t="s">
        <v>1548</v>
      </c>
      <c r="E4701" s="171" t="s">
        <v>3960</v>
      </c>
    </row>
    <row r="4702" spans="1:5" x14ac:dyDescent="0.2">
      <c r="A4702" s="169" t="s">
        <v>4007</v>
      </c>
      <c r="B4702" s="169" t="s">
        <v>2145</v>
      </c>
      <c r="C4702" s="169" t="s">
        <v>255</v>
      </c>
      <c r="D4702" s="170" t="s">
        <v>1548</v>
      </c>
      <c r="E4702" s="171" t="s">
        <v>3960</v>
      </c>
    </row>
    <row r="4703" spans="1:5" x14ac:dyDescent="0.2">
      <c r="A4703" s="169" t="s">
        <v>4007</v>
      </c>
      <c r="B4703" s="169" t="s">
        <v>2154</v>
      </c>
      <c r="C4703" s="169" t="s">
        <v>259</v>
      </c>
      <c r="D4703" s="170" t="s">
        <v>1548</v>
      </c>
      <c r="E4703" s="171" t="s">
        <v>3960</v>
      </c>
    </row>
    <row r="4704" spans="1:5" x14ac:dyDescent="0.2">
      <c r="A4704" s="169" t="s">
        <v>4007</v>
      </c>
      <c r="B4704" s="169" t="s">
        <v>2144</v>
      </c>
      <c r="C4704" s="169" t="s">
        <v>309</v>
      </c>
      <c r="D4704" s="170" t="s">
        <v>1548</v>
      </c>
      <c r="E4704" s="171" t="s">
        <v>3960</v>
      </c>
    </row>
    <row r="4705" spans="1:5" x14ac:dyDescent="0.2">
      <c r="A4705" s="169" t="s">
        <v>4007</v>
      </c>
      <c r="B4705" s="169" t="s">
        <v>2147</v>
      </c>
      <c r="C4705" s="169" t="s">
        <v>689</v>
      </c>
      <c r="D4705" s="170" t="s">
        <v>1548</v>
      </c>
      <c r="E4705" s="171" t="s">
        <v>3960</v>
      </c>
    </row>
    <row r="4706" spans="1:5" x14ac:dyDescent="0.2">
      <c r="A4706" s="169" t="s">
        <v>4007</v>
      </c>
      <c r="B4706" s="169" t="s">
        <v>2730</v>
      </c>
      <c r="C4706" s="169" t="s">
        <v>3429</v>
      </c>
      <c r="D4706" s="170" t="s">
        <v>1548</v>
      </c>
      <c r="E4706" s="171" t="s">
        <v>3960</v>
      </c>
    </row>
    <row r="4707" spans="1:5" x14ac:dyDescent="0.2">
      <c r="A4707" s="169" t="s">
        <v>4007</v>
      </c>
      <c r="B4707" s="169" t="s">
        <v>2730</v>
      </c>
      <c r="C4707" s="169" t="s">
        <v>3429</v>
      </c>
      <c r="D4707" s="170" t="s">
        <v>1548</v>
      </c>
      <c r="E4707" s="171" t="s">
        <v>3963</v>
      </c>
    </row>
    <row r="4708" spans="1:5" x14ac:dyDescent="0.2">
      <c r="A4708" s="169" t="s">
        <v>4007</v>
      </c>
      <c r="B4708" s="169" t="s">
        <v>2730</v>
      </c>
      <c r="C4708" s="169" t="s">
        <v>3429</v>
      </c>
      <c r="D4708" s="170" t="s">
        <v>1548</v>
      </c>
      <c r="E4708" s="171" t="s">
        <v>3985</v>
      </c>
    </row>
    <row r="4709" spans="1:5" x14ac:dyDescent="0.2">
      <c r="A4709" s="169" t="s">
        <v>4007</v>
      </c>
      <c r="B4709" s="169" t="s">
        <v>2731</v>
      </c>
      <c r="C4709" s="169" t="s">
        <v>3430</v>
      </c>
      <c r="D4709" s="170" t="s">
        <v>1548</v>
      </c>
      <c r="E4709" s="171" t="s">
        <v>3960</v>
      </c>
    </row>
    <row r="4710" spans="1:5" x14ac:dyDescent="0.2">
      <c r="A4710" s="169" t="s">
        <v>4007</v>
      </c>
      <c r="B4710" s="169" t="s">
        <v>2731</v>
      </c>
      <c r="C4710" s="169" t="s">
        <v>3430</v>
      </c>
      <c r="D4710" s="170" t="s">
        <v>1548</v>
      </c>
      <c r="E4710" s="171" t="s">
        <v>3963</v>
      </c>
    </row>
    <row r="4711" spans="1:5" x14ac:dyDescent="0.2">
      <c r="A4711" s="169" t="s">
        <v>4007</v>
      </c>
      <c r="B4711" s="169" t="s">
        <v>2731</v>
      </c>
      <c r="C4711" s="169" t="s">
        <v>3430</v>
      </c>
      <c r="D4711" s="170" t="s">
        <v>1548</v>
      </c>
      <c r="E4711" s="171" t="s">
        <v>3985</v>
      </c>
    </row>
    <row r="4712" spans="1:5" x14ac:dyDescent="0.2">
      <c r="A4712" s="169" t="s">
        <v>4007</v>
      </c>
      <c r="B4712" s="169" t="s">
        <v>2152</v>
      </c>
      <c r="C4712" s="169" t="s">
        <v>3431</v>
      </c>
      <c r="D4712" s="170" t="s">
        <v>1548</v>
      </c>
      <c r="E4712" s="171" t="s">
        <v>3960</v>
      </c>
    </row>
    <row r="4713" spans="1:5" x14ac:dyDescent="0.2">
      <c r="A4713" s="169" t="s">
        <v>4007</v>
      </c>
      <c r="B4713" s="169" t="s">
        <v>2152</v>
      </c>
      <c r="C4713" s="169" t="s">
        <v>3431</v>
      </c>
      <c r="D4713" s="170" t="s">
        <v>1548</v>
      </c>
      <c r="E4713" s="171" t="s">
        <v>3963</v>
      </c>
    </row>
    <row r="4714" spans="1:5" x14ac:dyDescent="0.2">
      <c r="A4714" s="169" t="s">
        <v>4007</v>
      </c>
      <c r="B4714" s="169" t="s">
        <v>2152</v>
      </c>
      <c r="C4714" s="169" t="s">
        <v>3431</v>
      </c>
      <c r="D4714" s="170" t="s">
        <v>1548</v>
      </c>
      <c r="E4714" s="171" t="s">
        <v>3985</v>
      </c>
    </row>
    <row r="4715" spans="1:5" x14ac:dyDescent="0.2">
      <c r="A4715" s="169" t="s">
        <v>4007</v>
      </c>
      <c r="B4715" s="169" t="s">
        <v>2146</v>
      </c>
      <c r="C4715" s="169" t="s">
        <v>3432</v>
      </c>
      <c r="D4715" s="170" t="s">
        <v>1548</v>
      </c>
      <c r="E4715" s="171" t="s">
        <v>3960</v>
      </c>
    </row>
    <row r="4716" spans="1:5" x14ac:dyDescent="0.2">
      <c r="A4716" s="169" t="s">
        <v>4007</v>
      </c>
      <c r="B4716" s="169" t="s">
        <v>2146</v>
      </c>
      <c r="C4716" s="169" t="s">
        <v>3432</v>
      </c>
      <c r="D4716" s="170" t="s">
        <v>1548</v>
      </c>
      <c r="E4716" s="171" t="s">
        <v>3963</v>
      </c>
    </row>
    <row r="4717" spans="1:5" x14ac:dyDescent="0.2">
      <c r="A4717" s="169" t="s">
        <v>4007</v>
      </c>
      <c r="B4717" s="169" t="s">
        <v>2146</v>
      </c>
      <c r="C4717" s="169" t="s">
        <v>3432</v>
      </c>
      <c r="D4717" s="170" t="s">
        <v>1548</v>
      </c>
      <c r="E4717" s="171" t="s">
        <v>3985</v>
      </c>
    </row>
    <row r="4718" spans="1:5" x14ac:dyDescent="0.2">
      <c r="A4718" s="169" t="s">
        <v>4007</v>
      </c>
      <c r="B4718" s="169" t="s">
        <v>2150</v>
      </c>
      <c r="C4718" s="169" t="s">
        <v>3433</v>
      </c>
      <c r="D4718" s="170" t="s">
        <v>1548</v>
      </c>
      <c r="E4718" s="171" t="s">
        <v>3960</v>
      </c>
    </row>
    <row r="4719" spans="1:5" x14ac:dyDescent="0.2">
      <c r="A4719" s="169" t="s">
        <v>4007</v>
      </c>
      <c r="B4719" s="169" t="s">
        <v>2150</v>
      </c>
      <c r="C4719" s="169" t="s">
        <v>3433</v>
      </c>
      <c r="D4719" s="170" t="s">
        <v>1548</v>
      </c>
      <c r="E4719" s="171" t="s">
        <v>3985</v>
      </c>
    </row>
    <row r="4720" spans="1:5" x14ac:dyDescent="0.2">
      <c r="A4720" s="169" t="s">
        <v>4007</v>
      </c>
      <c r="B4720" s="169" t="s">
        <v>2157</v>
      </c>
      <c r="C4720" s="169" t="s">
        <v>256</v>
      </c>
      <c r="D4720" s="170" t="s">
        <v>1548</v>
      </c>
      <c r="E4720" s="171" t="s">
        <v>3960</v>
      </c>
    </row>
    <row r="4721" spans="1:5" x14ac:dyDescent="0.2">
      <c r="A4721" s="169" t="s">
        <v>4007</v>
      </c>
      <c r="B4721" s="169" t="s">
        <v>2151</v>
      </c>
      <c r="C4721" s="169" t="s">
        <v>310</v>
      </c>
      <c r="D4721" s="170" t="s">
        <v>1548</v>
      </c>
      <c r="E4721" s="171" t="s">
        <v>3960</v>
      </c>
    </row>
    <row r="4722" spans="1:5" x14ac:dyDescent="0.2">
      <c r="A4722" s="169" t="s">
        <v>4007</v>
      </c>
      <c r="B4722" s="169" t="s">
        <v>2159</v>
      </c>
      <c r="C4722" s="169" t="s">
        <v>257</v>
      </c>
      <c r="D4722" s="170" t="s">
        <v>1548</v>
      </c>
      <c r="E4722" s="171" t="s">
        <v>3960</v>
      </c>
    </row>
    <row r="4723" spans="1:5" x14ac:dyDescent="0.2">
      <c r="A4723" s="169" t="s">
        <v>4007</v>
      </c>
      <c r="B4723" s="169" t="s">
        <v>2141</v>
      </c>
      <c r="C4723" s="169" t="s">
        <v>311</v>
      </c>
      <c r="D4723" s="170" t="s">
        <v>1548</v>
      </c>
      <c r="E4723" s="171" t="s">
        <v>3960</v>
      </c>
    </row>
    <row r="4724" spans="1:5" x14ac:dyDescent="0.2">
      <c r="A4724" s="166" t="s">
        <v>4007</v>
      </c>
      <c r="B4724" s="166" t="s">
        <v>2148</v>
      </c>
      <c r="C4724" s="166" t="s">
        <v>690</v>
      </c>
      <c r="D4724" s="167" t="s">
        <v>1548</v>
      </c>
      <c r="E4724" s="168" t="s">
        <v>3960</v>
      </c>
    </row>
    <row r="4725" spans="1:5" x14ac:dyDescent="0.2">
      <c r="A4725" s="161" t="s">
        <v>4007</v>
      </c>
      <c r="B4725" s="161" t="s">
        <v>2160</v>
      </c>
      <c r="C4725" s="161" t="s">
        <v>3434</v>
      </c>
      <c r="D4725" s="165" t="s">
        <v>1548</v>
      </c>
      <c r="E4725" s="163" t="s">
        <v>3960</v>
      </c>
    </row>
  </sheetData>
  <mergeCells count="2">
    <mergeCell ref="A1:B1"/>
    <mergeCell ref="A2:B2"/>
  </mergeCells>
  <pageMargins left="0.74803149606299213" right="0.74803149606299213" top="0.98425196850393704" bottom="0.98425196850393704" header="0.51181102362204722" footer="0.51181102362204722"/>
  <pageSetup paperSize="9" scale="60" fitToHeight="0" orientation="portrait" horizontalDpi="300" verticalDpi="300" r:id="rId1"/>
  <headerFooter alignWithMargins="0">
    <oddFooter>&amp;C&amp;1#&amp;"Calibri"&amp;10&amp;K000000Internal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G61"/>
  <sheetViews>
    <sheetView showGridLines="0" zoomScaleNormal="100" workbookViewId="0">
      <selection sqref="A1:C1"/>
    </sheetView>
  </sheetViews>
  <sheetFormatPr defaultColWidth="9.140625" defaultRowHeight="12.75" x14ac:dyDescent="0.2"/>
  <cols>
    <col min="1" max="1" width="9.5703125" style="57" customWidth="1"/>
    <col min="2" max="2" width="75.42578125" style="57" bestFit="1" customWidth="1"/>
    <col min="3" max="3" width="12.85546875" style="29" customWidth="1"/>
    <col min="4" max="4" width="17.7109375" style="29" customWidth="1"/>
    <col min="5" max="5" width="97" style="29" bestFit="1" customWidth="1"/>
    <col min="6" max="6" width="14.5703125" style="57" bestFit="1" customWidth="1"/>
    <col min="7" max="7" width="10.28515625" style="59" bestFit="1" customWidth="1"/>
    <col min="8" max="16384" width="9.140625" style="55"/>
  </cols>
  <sheetData>
    <row r="1" spans="1:7" s="58" customFormat="1" ht="26.25" customHeight="1" x14ac:dyDescent="0.2">
      <c r="A1" s="182" t="s">
        <v>1077</v>
      </c>
      <c r="B1" s="182"/>
      <c r="C1" s="182"/>
      <c r="D1" s="29"/>
      <c r="E1" s="29"/>
      <c r="F1" s="57"/>
      <c r="G1" s="59"/>
    </row>
    <row r="2" spans="1:7" s="58" customFormat="1" ht="15.75" customHeight="1" x14ac:dyDescent="0.2">
      <c r="A2" s="183" t="s">
        <v>3920</v>
      </c>
      <c r="B2" s="183"/>
      <c r="C2" s="183"/>
      <c r="D2" s="54"/>
      <c r="E2" s="54"/>
      <c r="F2" s="57"/>
      <c r="G2" s="59"/>
    </row>
    <row r="3" spans="1:7" s="58" customFormat="1" ht="12" x14ac:dyDescent="0.2">
      <c r="A3" s="57"/>
      <c r="B3" s="57"/>
      <c r="C3" s="29"/>
      <c r="D3" s="29"/>
      <c r="E3" s="29"/>
      <c r="F3" s="57"/>
      <c r="G3" s="59"/>
    </row>
    <row r="4" spans="1:7" s="58" customFormat="1" ht="12" x14ac:dyDescent="0.2">
      <c r="C4" s="78"/>
      <c r="D4" s="78"/>
      <c r="E4" s="78"/>
      <c r="F4" s="85"/>
      <c r="G4" s="86"/>
    </row>
    <row r="5" spans="1:7" s="5" customFormat="1" ht="30" customHeight="1" x14ac:dyDescent="0.2">
      <c r="A5" s="31" t="s">
        <v>982</v>
      </c>
      <c r="B5" s="31" t="s">
        <v>816</v>
      </c>
      <c r="C5" s="31" t="s">
        <v>52</v>
      </c>
      <c r="D5" s="31" t="s">
        <v>635</v>
      </c>
      <c r="E5" s="31" t="s">
        <v>983</v>
      </c>
      <c r="F5" s="31" t="s">
        <v>984</v>
      </c>
      <c r="G5" s="31" t="s">
        <v>985</v>
      </c>
    </row>
    <row r="6" spans="1:7" s="25" customFormat="1" ht="11.25" x14ac:dyDescent="0.2">
      <c r="A6" s="116"/>
      <c r="B6" s="117"/>
      <c r="C6" s="117"/>
      <c r="D6" s="117"/>
      <c r="E6" s="118"/>
      <c r="F6" s="118"/>
      <c r="G6" s="123"/>
    </row>
    <row r="7" spans="1:7" ht="12" customHeight="1" x14ac:dyDescent="0.2">
      <c r="A7" s="144" t="s">
        <v>3923</v>
      </c>
      <c r="B7" s="145" t="s">
        <v>3921</v>
      </c>
      <c r="C7" s="145" t="s">
        <v>3922</v>
      </c>
      <c r="D7" s="145" t="s">
        <v>1548</v>
      </c>
      <c r="E7" s="145" t="s">
        <v>3924</v>
      </c>
      <c r="F7" s="146" t="s">
        <v>3925</v>
      </c>
      <c r="G7" s="147">
        <v>44480</v>
      </c>
    </row>
    <row r="8" spans="1:7" ht="12" customHeight="1" x14ac:dyDescent="0.2">
      <c r="A8" s="148" t="s">
        <v>3923</v>
      </c>
      <c r="B8" s="149" t="s">
        <v>3926</v>
      </c>
      <c r="C8" s="149" t="s">
        <v>3927</v>
      </c>
      <c r="D8" s="149" t="s">
        <v>2988</v>
      </c>
      <c r="E8" s="149" t="s">
        <v>3928</v>
      </c>
      <c r="F8" s="150" t="s">
        <v>3929</v>
      </c>
      <c r="G8" s="151">
        <v>44481</v>
      </c>
    </row>
    <row r="9" spans="1:7" ht="12" customHeight="1" x14ac:dyDescent="0.2">
      <c r="A9" s="148" t="s">
        <v>3923</v>
      </c>
      <c r="B9" s="149" t="s">
        <v>3930</v>
      </c>
      <c r="C9" s="149" t="s">
        <v>3931</v>
      </c>
      <c r="D9" s="149" t="s">
        <v>2988</v>
      </c>
      <c r="E9" s="149" t="s">
        <v>3932</v>
      </c>
      <c r="F9" s="150" t="s">
        <v>3929</v>
      </c>
      <c r="G9" s="151">
        <v>44481</v>
      </c>
    </row>
    <row r="10" spans="1:7" ht="12" customHeight="1" x14ac:dyDescent="0.2">
      <c r="A10" s="148" t="s">
        <v>3923</v>
      </c>
      <c r="B10" s="149" t="s">
        <v>3933</v>
      </c>
      <c r="C10" s="149" t="s">
        <v>3934</v>
      </c>
      <c r="D10" s="149" t="s">
        <v>1471</v>
      </c>
      <c r="E10" s="149" t="s">
        <v>3935</v>
      </c>
      <c r="F10" s="150" t="s">
        <v>3936</v>
      </c>
      <c r="G10" s="151">
        <v>44489</v>
      </c>
    </row>
    <row r="11" spans="1:7" ht="12" customHeight="1" x14ac:dyDescent="0.2">
      <c r="A11" s="148" t="s">
        <v>3923</v>
      </c>
      <c r="B11" s="149" t="s">
        <v>3937</v>
      </c>
      <c r="C11" s="149" t="s">
        <v>3938</v>
      </c>
      <c r="D11" s="149" t="s">
        <v>1471</v>
      </c>
      <c r="E11" s="149" t="s">
        <v>3939</v>
      </c>
      <c r="F11" s="150" t="s">
        <v>3936</v>
      </c>
      <c r="G11" s="151">
        <v>44489</v>
      </c>
    </row>
    <row r="12" spans="1:7" ht="12" customHeight="1" x14ac:dyDescent="0.2">
      <c r="A12" s="148" t="s">
        <v>3923</v>
      </c>
      <c r="B12" s="149" t="s">
        <v>3940</v>
      </c>
      <c r="C12" s="149" t="s">
        <v>3941</v>
      </c>
      <c r="D12" s="149" t="s">
        <v>1471</v>
      </c>
      <c r="E12" s="149" t="s">
        <v>3942</v>
      </c>
      <c r="F12" s="150" t="s">
        <v>3936</v>
      </c>
      <c r="G12" s="151">
        <v>44489</v>
      </c>
    </row>
    <row r="13" spans="1:7" ht="12" customHeight="1" x14ac:dyDescent="0.2">
      <c r="A13" s="148" t="s">
        <v>3923</v>
      </c>
      <c r="B13" s="149" t="s">
        <v>3943</v>
      </c>
      <c r="C13" s="149" t="s">
        <v>3944</v>
      </c>
      <c r="D13" s="149" t="s">
        <v>1471</v>
      </c>
      <c r="E13" s="149" t="s">
        <v>3945</v>
      </c>
      <c r="F13" s="150" t="s">
        <v>3936</v>
      </c>
      <c r="G13" s="151">
        <v>44489</v>
      </c>
    </row>
    <row r="14" spans="1:7" ht="12" customHeight="1" x14ac:dyDescent="0.2">
      <c r="A14" s="148" t="s">
        <v>3923</v>
      </c>
      <c r="B14" s="149" t="s">
        <v>3946</v>
      </c>
      <c r="C14" s="149" t="s">
        <v>3947</v>
      </c>
      <c r="D14" s="149" t="s">
        <v>1675</v>
      </c>
      <c r="E14" s="149" t="s">
        <v>3948</v>
      </c>
      <c r="F14" s="150" t="s">
        <v>3929</v>
      </c>
      <c r="G14" s="151">
        <v>44496</v>
      </c>
    </row>
    <row r="15" spans="1:7" ht="12" customHeight="1" x14ac:dyDescent="0.2">
      <c r="A15" s="148" t="s">
        <v>3923</v>
      </c>
      <c r="B15" s="149" t="s">
        <v>3949</v>
      </c>
      <c r="C15" s="149" t="s">
        <v>3950</v>
      </c>
      <c r="D15" s="149" t="s">
        <v>1604</v>
      </c>
      <c r="E15" s="149" t="s">
        <v>3951</v>
      </c>
      <c r="F15" s="150" t="s">
        <v>3936</v>
      </c>
      <c r="G15" s="151">
        <v>44497</v>
      </c>
    </row>
    <row r="16" spans="1:7" ht="12" customHeight="1" x14ac:dyDescent="0.2">
      <c r="A16" s="152" t="s">
        <v>3923</v>
      </c>
      <c r="B16" s="153" t="s">
        <v>3952</v>
      </c>
      <c r="C16" s="153" t="s">
        <v>3953</v>
      </c>
      <c r="D16" s="153" t="s">
        <v>394</v>
      </c>
      <c r="E16" s="153" t="s">
        <v>3954</v>
      </c>
      <c r="F16" s="154" t="s">
        <v>3929</v>
      </c>
      <c r="G16" s="155">
        <v>44498</v>
      </c>
    </row>
    <row r="17" spans="1:7" ht="12" customHeight="1" x14ac:dyDescent="0.2">
      <c r="A17" s="156" t="s">
        <v>3923</v>
      </c>
      <c r="B17" s="157" t="s">
        <v>3955</v>
      </c>
      <c r="C17" s="157" t="s">
        <v>3956</v>
      </c>
      <c r="D17" s="157" t="s">
        <v>394</v>
      </c>
      <c r="E17" s="157" t="s">
        <v>3957</v>
      </c>
      <c r="F17" s="158" t="s">
        <v>3929</v>
      </c>
      <c r="G17" s="159">
        <v>44498</v>
      </c>
    </row>
    <row r="18" spans="1:7" ht="12" customHeight="1" x14ac:dyDescent="0.2">
      <c r="A18" s="55"/>
      <c r="B18" s="55"/>
      <c r="C18" s="55"/>
      <c r="D18" s="55"/>
      <c r="E18" s="55"/>
      <c r="F18" s="55"/>
      <c r="G18" s="55"/>
    </row>
    <row r="19" spans="1:7" ht="12" customHeight="1" x14ac:dyDescent="0.2">
      <c r="A19" s="55"/>
      <c r="B19" s="55"/>
      <c r="C19" s="55"/>
      <c r="D19" s="55"/>
      <c r="E19" s="55"/>
      <c r="F19" s="55"/>
      <c r="G19" s="55"/>
    </row>
    <row r="20" spans="1:7" ht="12" customHeight="1" x14ac:dyDescent="0.2">
      <c r="A20" s="55"/>
      <c r="B20" s="55"/>
      <c r="C20" s="55"/>
      <c r="D20" s="55"/>
      <c r="E20" s="55"/>
      <c r="F20" s="55"/>
      <c r="G20" s="55"/>
    </row>
    <row r="21" spans="1:7" ht="12" customHeight="1" x14ac:dyDescent="0.2">
      <c r="A21" s="55"/>
      <c r="B21" s="55"/>
      <c r="C21" s="55"/>
      <c r="D21" s="55"/>
      <c r="E21" s="55"/>
      <c r="F21" s="55"/>
      <c r="G21" s="55"/>
    </row>
    <row r="22" spans="1:7" ht="12" customHeight="1" x14ac:dyDescent="0.2">
      <c r="A22" s="55"/>
      <c r="B22" s="55"/>
      <c r="C22" s="55"/>
      <c r="D22" s="55"/>
      <c r="E22" s="55"/>
      <c r="F22" s="55"/>
      <c r="G22" s="55"/>
    </row>
    <row r="23" spans="1:7" ht="12" customHeight="1" x14ac:dyDescent="0.2">
      <c r="A23" s="55"/>
      <c r="B23" s="55"/>
      <c r="C23" s="55"/>
      <c r="D23" s="55"/>
      <c r="E23" s="55"/>
      <c r="F23" s="55"/>
      <c r="G23" s="55"/>
    </row>
    <row r="24" spans="1:7" ht="12" customHeight="1" x14ac:dyDescent="0.2">
      <c r="A24" s="55"/>
      <c r="B24" s="55"/>
      <c r="C24" s="55"/>
      <c r="D24" s="55"/>
      <c r="E24" s="55"/>
      <c r="F24" s="55"/>
      <c r="G24" s="55"/>
    </row>
    <row r="25" spans="1:7" ht="12" customHeight="1" x14ac:dyDescent="0.2">
      <c r="A25" s="55"/>
      <c r="B25" s="55"/>
      <c r="C25" s="55"/>
      <c r="D25" s="55"/>
      <c r="E25" s="55"/>
      <c r="F25" s="55"/>
      <c r="G25" s="55"/>
    </row>
    <row r="26" spans="1:7" ht="12" customHeight="1" x14ac:dyDescent="0.2">
      <c r="A26" s="55"/>
      <c r="B26" s="55"/>
      <c r="C26" s="55"/>
      <c r="D26" s="55"/>
      <c r="E26" s="55"/>
      <c r="F26" s="55"/>
      <c r="G26" s="55"/>
    </row>
    <row r="27" spans="1:7" ht="12" customHeight="1" x14ac:dyDescent="0.2">
      <c r="A27" s="55"/>
      <c r="B27" s="55"/>
      <c r="C27" s="55"/>
      <c r="D27" s="55"/>
      <c r="E27" s="55"/>
      <c r="F27" s="55"/>
      <c r="G27" s="55"/>
    </row>
    <row r="28" spans="1:7" ht="12" customHeight="1" x14ac:dyDescent="0.2">
      <c r="A28" s="55"/>
      <c r="B28" s="55"/>
      <c r="C28" s="55"/>
      <c r="D28" s="55"/>
      <c r="E28" s="55"/>
      <c r="F28" s="55"/>
      <c r="G28" s="55"/>
    </row>
    <row r="29" spans="1:7" ht="12" customHeight="1" x14ac:dyDescent="0.2">
      <c r="A29" s="55"/>
      <c r="B29" s="55"/>
      <c r="C29" s="55"/>
      <c r="D29" s="55"/>
      <c r="E29" s="55"/>
      <c r="F29" s="55"/>
      <c r="G29" s="55"/>
    </row>
    <row r="30" spans="1:7" ht="12" customHeight="1" x14ac:dyDescent="0.2">
      <c r="A30" s="55"/>
      <c r="B30" s="55"/>
      <c r="C30" s="55"/>
      <c r="D30" s="55"/>
      <c r="E30" s="55"/>
      <c r="F30" s="55"/>
      <c r="G30" s="55"/>
    </row>
    <row r="31" spans="1:7" ht="12" customHeight="1" x14ac:dyDescent="0.2">
      <c r="A31" s="55"/>
      <c r="B31" s="55"/>
      <c r="C31" s="55"/>
      <c r="D31" s="55"/>
      <c r="E31" s="55"/>
      <c r="F31" s="55"/>
      <c r="G31" s="55"/>
    </row>
    <row r="32" spans="1:7" ht="12" customHeight="1" x14ac:dyDescent="0.2">
      <c r="A32" s="55"/>
      <c r="B32" s="55"/>
      <c r="C32" s="55"/>
      <c r="D32" s="55"/>
      <c r="E32" s="55"/>
      <c r="F32" s="55"/>
      <c r="G32" s="55"/>
    </row>
    <row r="33" spans="1:7" ht="12" customHeight="1" x14ac:dyDescent="0.2">
      <c r="A33" s="55"/>
      <c r="B33" s="55"/>
      <c r="C33" s="55"/>
      <c r="D33" s="55"/>
      <c r="E33" s="55"/>
      <c r="F33" s="55"/>
      <c r="G33" s="55"/>
    </row>
    <row r="34" spans="1:7" ht="12" customHeight="1" x14ac:dyDescent="0.2">
      <c r="A34" s="55"/>
      <c r="B34" s="55"/>
      <c r="C34" s="55"/>
      <c r="D34" s="55"/>
      <c r="E34" s="55"/>
      <c r="F34" s="55"/>
      <c r="G34" s="55"/>
    </row>
    <row r="35" spans="1:7" ht="12" customHeight="1" x14ac:dyDescent="0.2">
      <c r="A35" s="55"/>
      <c r="B35" s="55"/>
      <c r="C35" s="55"/>
      <c r="D35" s="55"/>
      <c r="E35" s="55"/>
      <c r="F35" s="55"/>
      <c r="G35" s="55"/>
    </row>
    <row r="36" spans="1:7" ht="12" customHeight="1" x14ac:dyDescent="0.2">
      <c r="A36" s="55"/>
      <c r="B36" s="55"/>
      <c r="C36" s="55"/>
      <c r="D36" s="55"/>
      <c r="E36" s="55"/>
      <c r="F36" s="55"/>
      <c r="G36" s="55"/>
    </row>
    <row r="37" spans="1:7" ht="12" customHeight="1" x14ac:dyDescent="0.2">
      <c r="A37" s="55"/>
      <c r="B37" s="55"/>
      <c r="C37" s="55"/>
      <c r="D37" s="55"/>
      <c r="E37" s="55"/>
      <c r="F37" s="55"/>
      <c r="G37" s="55"/>
    </row>
    <row r="38" spans="1:7" ht="12" customHeight="1" x14ac:dyDescent="0.2">
      <c r="A38" s="55"/>
      <c r="B38" s="55"/>
      <c r="C38" s="55"/>
      <c r="D38" s="55"/>
      <c r="E38" s="55"/>
      <c r="F38" s="55"/>
      <c r="G38" s="55"/>
    </row>
    <row r="39" spans="1:7" ht="12" customHeight="1" x14ac:dyDescent="0.2">
      <c r="A39" s="55"/>
      <c r="B39" s="55"/>
      <c r="C39" s="55"/>
      <c r="D39" s="55"/>
      <c r="E39" s="55"/>
      <c r="F39" s="55"/>
      <c r="G39" s="55"/>
    </row>
    <row r="40" spans="1:7" ht="12" customHeight="1" x14ac:dyDescent="0.2">
      <c r="A40" s="55"/>
      <c r="B40" s="55"/>
      <c r="C40" s="55"/>
      <c r="D40" s="55"/>
      <c r="E40" s="55"/>
      <c r="F40" s="55"/>
      <c r="G40" s="55"/>
    </row>
    <row r="41" spans="1:7" ht="12" customHeight="1" x14ac:dyDescent="0.2">
      <c r="A41" s="55"/>
      <c r="B41" s="55"/>
      <c r="C41" s="55"/>
      <c r="D41" s="55"/>
      <c r="E41" s="55"/>
      <c r="F41" s="55"/>
      <c r="G41" s="55"/>
    </row>
    <row r="42" spans="1:7" ht="12" customHeight="1" x14ac:dyDescent="0.2">
      <c r="A42" s="55"/>
      <c r="B42" s="55"/>
      <c r="C42" s="55"/>
      <c r="D42" s="55"/>
      <c r="E42" s="55"/>
      <c r="F42" s="55"/>
      <c r="G42" s="55"/>
    </row>
    <row r="43" spans="1:7" ht="12" customHeight="1" x14ac:dyDescent="0.2">
      <c r="A43" s="55"/>
      <c r="B43" s="55"/>
      <c r="C43" s="55"/>
      <c r="D43" s="55"/>
      <c r="E43" s="55"/>
      <c r="F43" s="55"/>
      <c r="G43" s="55"/>
    </row>
    <row r="44" spans="1:7" ht="12" customHeight="1" x14ac:dyDescent="0.2">
      <c r="A44" s="55"/>
      <c r="B44" s="55"/>
      <c r="C44" s="55"/>
      <c r="D44" s="55"/>
      <c r="E44" s="55"/>
      <c r="F44" s="55"/>
      <c r="G44" s="55"/>
    </row>
    <row r="45" spans="1:7" ht="12" customHeight="1" x14ac:dyDescent="0.2">
      <c r="A45" s="55"/>
      <c r="B45" s="55"/>
      <c r="C45" s="55"/>
      <c r="D45" s="55"/>
      <c r="E45" s="55"/>
      <c r="F45" s="55"/>
      <c r="G45" s="55"/>
    </row>
    <row r="46" spans="1:7" ht="12" customHeight="1" x14ac:dyDescent="0.2">
      <c r="A46" s="55"/>
      <c r="B46" s="55"/>
      <c r="C46" s="55"/>
      <c r="D46" s="55"/>
      <c r="E46" s="55"/>
      <c r="F46" s="55"/>
      <c r="G46" s="55"/>
    </row>
    <row r="47" spans="1:7" ht="12" customHeight="1" x14ac:dyDescent="0.2">
      <c r="A47" s="55"/>
      <c r="B47" s="55"/>
      <c r="C47" s="55"/>
      <c r="D47" s="55"/>
      <c r="E47" s="55"/>
      <c r="F47" s="55"/>
      <c r="G47" s="55"/>
    </row>
    <row r="48" spans="1:7" ht="12" customHeight="1" x14ac:dyDescent="0.2">
      <c r="A48" s="55"/>
      <c r="B48" s="55"/>
      <c r="C48" s="55"/>
      <c r="D48" s="55"/>
      <c r="E48" s="55"/>
      <c r="F48" s="55"/>
      <c r="G48" s="55"/>
    </row>
    <row r="49" spans="1:7" ht="12" customHeight="1" x14ac:dyDescent="0.2">
      <c r="A49" s="55"/>
      <c r="B49" s="55"/>
      <c r="C49" s="55"/>
      <c r="D49" s="55"/>
      <c r="E49" s="55"/>
      <c r="F49" s="55"/>
      <c r="G49" s="55"/>
    </row>
    <row r="50" spans="1:7" ht="12" customHeight="1" x14ac:dyDescent="0.2">
      <c r="A50" s="55"/>
      <c r="B50" s="55"/>
      <c r="C50" s="55"/>
      <c r="D50" s="55"/>
      <c r="E50" s="55"/>
      <c r="F50" s="55"/>
      <c r="G50" s="55"/>
    </row>
    <row r="51" spans="1:7" ht="12" customHeight="1" x14ac:dyDescent="0.2">
      <c r="A51" s="55"/>
      <c r="B51" s="55"/>
      <c r="C51" s="55"/>
      <c r="D51" s="55"/>
      <c r="E51" s="55"/>
      <c r="F51" s="55"/>
      <c r="G51" s="55"/>
    </row>
    <row r="52" spans="1:7" ht="12" customHeight="1" x14ac:dyDescent="0.2">
      <c r="A52" s="55"/>
      <c r="B52" s="55"/>
      <c r="C52" s="55"/>
      <c r="D52" s="55"/>
      <c r="E52" s="55"/>
      <c r="F52" s="55"/>
      <c r="G52" s="55"/>
    </row>
    <row r="53" spans="1:7" ht="12" customHeight="1" x14ac:dyDescent="0.2">
      <c r="A53" s="55"/>
      <c r="B53" s="55"/>
      <c r="C53" s="55"/>
      <c r="D53" s="55"/>
      <c r="E53" s="55"/>
      <c r="F53" s="55"/>
      <c r="G53" s="55"/>
    </row>
    <row r="54" spans="1:7" x14ac:dyDescent="0.2">
      <c r="A54" s="55"/>
      <c r="B54" s="55"/>
      <c r="C54" s="55"/>
      <c r="D54" s="55"/>
      <c r="E54" s="55"/>
      <c r="F54" s="55"/>
      <c r="G54" s="55"/>
    </row>
    <row r="55" spans="1:7" x14ac:dyDescent="0.2">
      <c r="A55" s="55"/>
      <c r="B55" s="55"/>
      <c r="C55" s="55"/>
      <c r="D55" s="55"/>
      <c r="E55" s="55"/>
      <c r="F55" s="55"/>
      <c r="G55" s="55"/>
    </row>
    <row r="56" spans="1:7" x14ac:dyDescent="0.2">
      <c r="A56" s="55"/>
      <c r="B56" s="55"/>
      <c r="C56" s="55"/>
      <c r="D56" s="55"/>
      <c r="E56" s="55"/>
      <c r="F56" s="55"/>
      <c r="G56" s="55"/>
    </row>
    <row r="57" spans="1:7" x14ac:dyDescent="0.2">
      <c r="A57" s="55"/>
      <c r="B57" s="55"/>
      <c r="C57" s="55"/>
      <c r="D57" s="55"/>
      <c r="E57" s="55"/>
      <c r="F57" s="55"/>
      <c r="G57" s="55"/>
    </row>
    <row r="58" spans="1:7" x14ac:dyDescent="0.2">
      <c r="A58" s="55"/>
      <c r="B58" s="55"/>
      <c r="C58" s="55"/>
      <c r="D58" s="55"/>
      <c r="E58" s="55"/>
      <c r="F58" s="55"/>
      <c r="G58" s="55"/>
    </row>
    <row r="59" spans="1:7" x14ac:dyDescent="0.2">
      <c r="A59" s="55"/>
      <c r="B59" s="55"/>
      <c r="C59" s="55"/>
      <c r="D59" s="55"/>
      <c r="E59" s="55"/>
      <c r="F59" s="55"/>
      <c r="G59" s="55"/>
    </row>
    <row r="60" spans="1:7" x14ac:dyDescent="0.2">
      <c r="A60" s="55"/>
      <c r="B60" s="55"/>
      <c r="C60" s="55"/>
      <c r="D60" s="55"/>
      <c r="E60" s="55"/>
      <c r="F60" s="55"/>
      <c r="G60" s="55"/>
    </row>
    <row r="61" spans="1:7" x14ac:dyDescent="0.2">
      <c r="A61" s="55"/>
      <c r="B61" s="55"/>
      <c r="C61" s="55"/>
      <c r="D61" s="55"/>
      <c r="E61" s="55"/>
      <c r="F61" s="55"/>
      <c r="G61" s="55"/>
    </row>
  </sheetData>
  <mergeCells count="2">
    <mergeCell ref="A1:C1"/>
    <mergeCell ref="A2:C2"/>
  </mergeCells>
  <conditionalFormatting sqref="D25:D42 F25:F42">
    <cfRule type="containsErrors" dxfId="5" priority="13">
      <formula>ISERROR(D25)</formula>
    </cfRule>
  </conditionalFormatting>
  <conditionalFormatting sqref="D54 F54">
    <cfRule type="containsErrors" dxfId="4" priority="9">
      <formula>ISERROR(D54)</formula>
    </cfRule>
  </conditionalFormatting>
  <conditionalFormatting sqref="B54">
    <cfRule type="duplicateValues" dxfId="3" priority="10"/>
  </conditionalFormatting>
  <conditionalFormatting sqref="D43:D53 F43:F53">
    <cfRule type="containsErrors" dxfId="2" priority="7">
      <formula>ISERROR(D43)</formula>
    </cfRule>
  </conditionalFormatting>
  <conditionalFormatting sqref="B43:B53">
    <cfRule type="duplicateValues" dxfId="1" priority="8"/>
  </conditionalFormatting>
  <conditionalFormatting sqref="B25:B42">
    <cfRule type="duplicateValues" dxfId="0" priority="222"/>
  </conditionalFormatting>
  <pageMargins left="0.74803149606299213" right="0.74803149606299213" top="0.98425196850393704" bottom="0.98425196850393704" header="0.51181102362204722" footer="0.51181102362204722"/>
  <pageSetup scale="60" orientation="landscape" verticalDpi="599" r:id="rId1"/>
  <headerFooter alignWithMargins="0">
    <oddFooter>&amp;C&amp;1#&amp;"Calibri"&amp;10&amp;K000000Internal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ludGVybmFsb25seSIgdmFsdWU9IiIgeG1sbnM9Imh0dHA6Ly93d3cuYm9sZG9uamFtZXMuY29tLzIwMDgvMDEvc2llL2ludGVybmFsL2xhYmVsIiAvPjwvc2lzbD48VXNlck5hbWU+T0FBRFxyZzAxOTwvVXNlck5hbWU+PERhdGVUaW1lPjE3LjA3LjIwMTcgMTI6NTQ6MjE8L0RhdGVUaW1lPjxMYWJlbFN0cmluZz5JbnRlcm5hbDwvTGFiZWxTdHJpbmc+PC9pdGVtPjxpdGVtPjxzaXNsIHNpc2xWZXJzaW9uPSIwIiBwb2xpY3k9IjVlMjE2NjUyLTdjYjEtNDJkMy1hMjJmLWZiNWM3ZjM0OGRiNSIgb3JpZ2luPSJ1c2VyU2VsZWN0ZWQiPjxlbGVtZW50IHVpZD0iaWRfY2xhc3NpZmljYXRpb25fbm9uYnVzaW5lc3MiIHZhbHVlPSIiIHhtbG5zPSJodHRwOi8vd3d3LmJvbGRvbmphbWVzLmNvbS8yMDA4LzAxL3NpZS9pbnRlcm5hbC9sYWJlbCIgLz48L3Npc2w+PFVzZXJOYW1lPk9BQURccmcwMTk8L1VzZXJOYW1lPjxEYXRlVGltZT4xNy4wNy4yMDE3IDE0OjUwOjE2PC9EYXRlVGltZT48TGFiZWxTdHJpbmc+UHVibGljPC9MYWJlbFN0cmluZz48L2l0ZW0+PC9sYWJlbEhpc3Rvcnk+</Value>
</WrappedLabelHistory>
</file>

<file path=customXml/item2.xml><?xml version="1.0" encoding="utf-8"?>
<sisl xmlns:xsi="http://www.w3.org/2001/XMLSchema-instance" xmlns:xsd="http://www.w3.org/2001/XMLSchema" xmlns="http://www.boldonjames.com/2008/01/sie/internal/label" sislVersion="0" policy="5e216652-7cb1-42d3-a22f-fb5c7f348db5" origin="userSelected">
  <element uid="id_classification_nonbusiness" value=""/>
</sisl>
</file>

<file path=customXml/itemProps1.xml><?xml version="1.0" encoding="utf-8"?>
<ds:datastoreItem xmlns:ds="http://schemas.openxmlformats.org/officeDocument/2006/customXml" ds:itemID="{F6AD254A-E768-4D6C-A69A-9022735227C0}">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5E28D97E-FE84-4F1C-83E7-79253DCDF24C}">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Summary</vt:lpstr>
      <vt:lpstr>XTF Exchange Traded Funds</vt:lpstr>
      <vt:lpstr>Exchange Traded Commodities</vt:lpstr>
      <vt:lpstr>Exchange Traded Notes</vt:lpstr>
      <vt:lpstr>Designated Sponsors</vt:lpstr>
      <vt:lpstr>New Listings</vt:lpstr>
      <vt:lpstr>'XTF Exchange Traded Funds'!Print_Titles</vt:lpstr>
    </vt:vector>
  </TitlesOfParts>
  <Company>Deutsche Börse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wojcdag</dc:creator>
  <cp:lastModifiedBy>David Lump</cp:lastModifiedBy>
  <cp:lastPrinted>2014-07-15T21:26:49Z</cp:lastPrinted>
  <dcterms:created xsi:type="dcterms:W3CDTF">2008-04-23T07:36:26Z</dcterms:created>
  <dcterms:modified xsi:type="dcterms:W3CDTF">2021-11-16T18:49:41Z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hinkcellXlWorkbookDoNotDelete" linkTarget="&lt;?xml version=&quot;1.0&quot; encoding=&quot;UTF-16&quot; standalone=&quot;yes&quot;?&gt;&#10;&lt;root reqver=&quot;17819&quot;&gt;&lt;version val=&quot;17868&quot;/&gt;&lt;CXlWorkbook id=&quot;1&quot;&gt;&lt;m_cxllink/&gt;&lt;/CXlWorkbook&gt;&lt;/root&gt;">
    <vt:bool>false</vt:bool>
  </property>
  <property fmtid="{D5CDD505-2E9C-101B-9397-08002B2CF9AE}" pid="3" name="docIndexRef">
    <vt:lpwstr>1d7d1e4a-5117-41e4-a5b0-c4917f5b035e</vt:lpwstr>
  </property>
  <property fmtid="{D5CDD505-2E9C-101B-9397-08002B2CF9AE}" pid="4" name="bjSaver">
    <vt:lpwstr>ZhoP6eNly6j9cOnvC6TrQY6Ox24yTeSA</vt:lpwstr>
  </property>
  <property fmtid="{D5CDD505-2E9C-101B-9397-08002B2CF9AE}" pid="5" name="bjDocumentLabelXML">
    <vt:lpwstr>&lt;?xml version="1.0" encoding="us-ascii"?&gt;&lt;sisl xmlns:xsi="http://www.w3.org/2001/XMLSchema-instance" xmlns:xsd="http://www.w3.org/2001/XMLSchema" sislVersion="0" policy="5e216652-7cb1-42d3-a22f-fb5c7f348db5" origin="userSelected" xmlns="http://www.boldonj</vt:lpwstr>
  </property>
  <property fmtid="{D5CDD505-2E9C-101B-9397-08002B2CF9AE}" pid="6" name="bjDocumentLabelXML-0">
    <vt:lpwstr>ames.com/2008/01/sie/internal/label"&gt;&lt;element uid="id_classification_nonbusiness" value="" /&gt;&lt;/sisl&gt;</vt:lpwstr>
  </property>
  <property fmtid="{D5CDD505-2E9C-101B-9397-08002B2CF9AE}" pid="7" name="bjDocumentSecurityLabel">
    <vt:lpwstr>Public</vt:lpwstr>
  </property>
  <property fmtid="{D5CDD505-2E9C-101B-9397-08002B2CF9AE}" pid="8" name="DBG_Classification_ID">
    <vt:lpwstr>1</vt:lpwstr>
  </property>
  <property fmtid="{D5CDD505-2E9C-101B-9397-08002B2CF9AE}" pid="9" name="DBG_Classification_Name">
    <vt:lpwstr>Public</vt:lpwstr>
  </property>
  <property fmtid="{D5CDD505-2E9C-101B-9397-08002B2CF9AE}" pid="10" name="bjLabelHistoryID">
    <vt:lpwstr>{F6AD254A-E768-4D6C-A69A-9022735227C0}</vt:lpwstr>
  </property>
  <property fmtid="{D5CDD505-2E9C-101B-9397-08002B2CF9AE}" pid="11" name="MSIP_Label_2e952e98-911c-4aff-840a-f71bc6baaf7f_Enabled">
    <vt:lpwstr>true</vt:lpwstr>
  </property>
  <property fmtid="{D5CDD505-2E9C-101B-9397-08002B2CF9AE}" pid="12" name="MSIP_Label_2e952e98-911c-4aff-840a-f71bc6baaf7f_SetDate">
    <vt:lpwstr>2021-11-16T12:02:50Z</vt:lpwstr>
  </property>
  <property fmtid="{D5CDD505-2E9C-101B-9397-08002B2CF9AE}" pid="13" name="MSIP_Label_2e952e98-911c-4aff-840a-f71bc6baaf7f_Method">
    <vt:lpwstr>Standard</vt:lpwstr>
  </property>
  <property fmtid="{D5CDD505-2E9C-101B-9397-08002B2CF9AE}" pid="14" name="MSIP_Label_2e952e98-911c-4aff-840a-f71bc6baaf7f_Name">
    <vt:lpwstr>2e952e98-911c-4aff-840a-f71bc6baaf7f</vt:lpwstr>
  </property>
  <property fmtid="{D5CDD505-2E9C-101B-9397-08002B2CF9AE}" pid="15" name="MSIP_Label_2e952e98-911c-4aff-840a-f71bc6baaf7f_SiteId">
    <vt:lpwstr>e00ddcdf-1e0f-4be5-a37a-894a4731986a</vt:lpwstr>
  </property>
  <property fmtid="{D5CDD505-2E9C-101B-9397-08002B2CF9AE}" pid="16" name="MSIP_Label_2e952e98-911c-4aff-840a-f71bc6baaf7f_ActionId">
    <vt:lpwstr>7bb9194d-7737-460c-a514-32843a1c5e83</vt:lpwstr>
  </property>
  <property fmtid="{D5CDD505-2E9C-101B-9397-08002B2CF9AE}" pid="17" name="MSIP_Label_2e952e98-911c-4aff-840a-f71bc6baaf7f_ContentBits">
    <vt:lpwstr>2</vt:lpwstr>
  </property>
</Properties>
</file>